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M:\Planning\Public\Common Data Set - CDS\Fall 2022\"/>
    </mc:Choice>
  </mc:AlternateContent>
  <xr:revisionPtr revIDLastSave="0" documentId="13_ncr:1_{3DD1E78F-9F5F-4811-9CF3-44A96552C34E}" xr6:coauthVersionLast="47" xr6:coauthVersionMax="47" xr10:uidLastSave="{00000000-0000-0000-0000-000000000000}"/>
  <bookViews>
    <workbookView xWindow="28680" yWindow="-120" windowWidth="29040" windowHeight="15840" xr2:uid="{00000000-000D-0000-FFFF-FFFF00000000}"/>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4" l="1"/>
  <c r="D14" i="4"/>
  <c r="C14" i="4"/>
  <c r="F85" i="2" l="1"/>
  <c r="F87" i="2"/>
  <c r="F88" i="2"/>
  <c r="F89" i="2"/>
  <c r="F84" i="2"/>
  <c r="F79" i="2"/>
  <c r="F73" i="2"/>
  <c r="F75" i="2"/>
  <c r="F76" i="2"/>
  <c r="F77" i="2"/>
  <c r="F72" i="2"/>
  <c r="E45" i="10"/>
  <c r="D45" i="10"/>
  <c r="C45" i="10"/>
  <c r="K52" i="9"/>
  <c r="K49" i="9"/>
  <c r="F55" i="8"/>
  <c r="E55" i="8"/>
  <c r="F50" i="8"/>
  <c r="E50" i="8"/>
  <c r="D219" i="3"/>
  <c r="G197" i="3"/>
  <c r="F197" i="3"/>
  <c r="E197" i="3"/>
  <c r="D197" i="3"/>
  <c r="C197" i="3"/>
  <c r="C188" i="3"/>
  <c r="D179" i="3"/>
  <c r="C179" i="3"/>
  <c r="G97" i="2"/>
  <c r="F97" i="2"/>
  <c r="E90" i="2"/>
  <c r="D90" i="2"/>
  <c r="C90" i="2"/>
  <c r="E86" i="2"/>
  <c r="E91" i="2" s="1"/>
  <c r="D86" i="2"/>
  <c r="C86" i="2"/>
  <c r="E78" i="2"/>
  <c r="D78" i="2"/>
  <c r="C78" i="2"/>
  <c r="E74" i="2"/>
  <c r="D74" i="2"/>
  <c r="C74" i="2"/>
  <c r="F74" i="2" s="1"/>
  <c r="H22" i="2"/>
  <c r="G22" i="2"/>
  <c r="F22" i="2"/>
  <c r="E22" i="2"/>
  <c r="D22" i="2"/>
  <c r="C22" i="2"/>
  <c r="H15" i="2"/>
  <c r="H17" i="2" s="1"/>
  <c r="G15" i="2"/>
  <c r="G17" i="2" s="1"/>
  <c r="G23" i="2" s="1"/>
  <c r="F15" i="2"/>
  <c r="F17" i="2" s="1"/>
  <c r="E15" i="2"/>
  <c r="E17" i="2" s="1"/>
  <c r="E23" i="2" s="1"/>
  <c r="D15" i="2"/>
  <c r="D17" i="2" s="1"/>
  <c r="C15" i="2"/>
  <c r="C17" i="2" s="1"/>
  <c r="F90" i="2" l="1"/>
  <c r="F91" i="2" s="1"/>
  <c r="F86" i="2"/>
  <c r="F78" i="2"/>
  <c r="D79" i="2"/>
  <c r="E79" i="2"/>
  <c r="C79" i="2"/>
  <c r="D23" i="2"/>
  <c r="C23" i="2"/>
  <c r="H23" i="2"/>
  <c r="F23" i="2"/>
  <c r="C26" i="2"/>
  <c r="D91" i="2"/>
  <c r="C25" i="2"/>
  <c r="C91" i="2"/>
  <c r="C27" i="2" l="1"/>
</calcChain>
</file>

<file path=xl/sharedStrings.xml><?xml version="1.0" encoding="utf-8"?>
<sst xmlns="http://schemas.openxmlformats.org/spreadsheetml/2006/main" count="1493" uniqueCount="1178">
  <si>
    <t>A.  General Information</t>
  </si>
  <si>
    <t>A0</t>
  </si>
  <si>
    <t>Respondent Information (Not for Publication)</t>
  </si>
  <si>
    <t>Name:</t>
  </si>
  <si>
    <t>Title:</t>
  </si>
  <si>
    <t>Office:</t>
  </si>
  <si>
    <t>Mailing Address:</t>
  </si>
  <si>
    <t>City/State/Zip/Country:</t>
  </si>
  <si>
    <t>Phone:</t>
  </si>
  <si>
    <t>Fax:</t>
  </si>
  <si>
    <t>E-mail Address:</t>
  </si>
  <si>
    <t>Are your responses to the CDS posted for reference on your institution's Web site?</t>
  </si>
  <si>
    <t>Yes</t>
  </si>
  <si>
    <t>No</t>
  </si>
  <si>
    <t>If yes, please provide the URL of the corresponding Web page: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</si>
  <si>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</si>
  <si>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</si>
  <si>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</si>
  <si>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</si>
  <si>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</si>
  <si>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</si>
  <si>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</si>
  <si>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WWW Home Page Address:</t>
  </si>
  <si>
    <t>Admissions Phone Number:</t>
  </si>
  <si>
    <t>Admissions Toll-Free Phone Number:</t>
  </si>
  <si>
    <t>Admissions Office Mailing Address:</t>
  </si>
  <si>
    <t>Admissions Fax Number:</t>
  </si>
  <si>
    <t>Admissions E-mail Address:</t>
  </si>
  <si>
    <t>If there is a separate URL for your school’s online application, please specify: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</si>
  <si>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</si>
  <si>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</si>
  <si>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</si>
  <si>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</si>
  <si>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</si>
  <si>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</si>
  <si>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</si>
  <si>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</si>
  <si>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</si>
  <si>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</si>
  <si>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</si>
  <si>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</si>
  <si>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</si>
  <si>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</si>
  <si>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</si>
  <si>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</si>
  <si>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</si>
  <si>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</si>
  <si>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</si>
  <si>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</si>
  <si>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</si>
  <si>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</si>
  <si>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</si>
  <si>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</si>
  <si>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</si>
  <si>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</si>
  <si>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</si>
  <si>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</si>
  <si>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</si>
  <si>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</si>
  <si>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</si>
  <si>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</si>
  <si>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</si>
  <si>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</si>
  <si>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</si>
  <si>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</si>
  <si>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</si>
  <si>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</si>
  <si>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B. ENROLLMENT AND PERSISTENCE</t>
  </si>
  <si>
    <t>B1</t>
  </si>
  <si>
    <t xml:space="preserve">Institutional Enrollment - Men and Women </t>
  </si>
  <si>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</si>
  <si>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</si>
  <si>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</si>
  <si>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</si>
  <si>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FULL-TIME</t>
  </si>
  <si>
    <t>PART-TIME</t>
  </si>
  <si>
    <t>Men</t>
  </si>
  <si>
    <t>Women</t>
  </si>
  <si>
    <t>Another Gender</t>
  </si>
  <si>
    <t>Undergraduates</t>
  </si>
  <si>
    <t xml:space="preserve">Other first-year, degree-seeking </t>
  </si>
  <si>
    <t>All other degree-seeking</t>
  </si>
  <si>
    <t>Total degree-seeking</t>
  </si>
  <si>
    <t>All other undergraduates enrolled in credit courses</t>
  </si>
  <si>
    <t xml:space="preserve">Total undergraduates </t>
  </si>
  <si>
    <t>Graduate</t>
  </si>
  <si>
    <t>Degree-seeking, first-time</t>
  </si>
  <si>
    <t>All other graduates enrolled in credit courses</t>
  </si>
  <si>
    <t>Total graduate</t>
  </si>
  <si>
    <t>Total all students</t>
  </si>
  <si>
    <t>Total all undergraduates</t>
  </si>
  <si>
    <t>Total all graduate</t>
  </si>
  <si>
    <t>GRAND TOTAL ALL STUDENTS</t>
  </si>
  <si>
    <t>B2</t>
  </si>
  <si>
    <t xml:space="preserve">Enrollment by Racial/Ethnic Category.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</si>
  <si>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</si>
  <si>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</si>
  <si>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</si>
  <si>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</si>
  <si>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</si>
  <si>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</si>
  <si>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</si>
  <si>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</si>
  <si>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Total
 Undergraduates (both degree &amp; non-degree-seeking)</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</si>
  <si>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</si>
  <si>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</si>
  <si>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</si>
  <si>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</si>
  <si>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</si>
  <si>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</si>
  <si>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</si>
  <si>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</si>
  <si>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</si>
  <si>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</si>
  <si>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</si>
  <si>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rPr>
        <b/>
        <sz val="10"/>
        <color theme="1"/>
        <rFont val="Arial"/>
        <family val="2"/>
      </rPr>
      <t xml:space="preserve">Number of degrees awarded by your institution from </t>
    </r>
    <r>
      <rPr>
        <b/>
        <u/>
        <sz val="10"/>
        <color theme="1"/>
        <rFont val="Arial"/>
        <family val="2"/>
      </rPr>
      <t xml:space="preserve">July 1, </t>
    </r>
    <r>
      <rPr>
        <b/>
        <u/>
        <sz val="10"/>
        <color rgb="FF00B050"/>
        <rFont val="Arial"/>
        <family val="2"/>
      </rPr>
      <t>2021</t>
    </r>
    <r>
      <rPr>
        <b/>
        <u/>
        <sz val="10"/>
        <color theme="1"/>
        <rFont val="Arial"/>
        <family val="2"/>
      </rPr>
      <t xml:space="preserve">, to June 30, </t>
    </r>
    <r>
      <rPr>
        <b/>
        <u/>
        <sz val="10"/>
        <color rgb="FF00B050"/>
        <rFont val="Arial"/>
        <family val="2"/>
      </rPr>
      <t>2022</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</si>
  <si>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</si>
  <si>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</si>
  <si>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</si>
  <si>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</si>
  <si>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</si>
  <si>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</si>
  <si>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</si>
  <si>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</si>
  <si>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</si>
  <si>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</si>
  <si>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</si>
  <si>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rPr>
        <sz val="10"/>
        <color theme="1"/>
        <rFont val="Arial"/>
        <family val="2"/>
      </rPr>
      <t xml:space="preserve">•     For complete instructions and definitions of data elements, see the IPEDS GRS Forms and Instructions 
      for the </t>
    </r>
    <r>
      <rPr>
        <sz val="10"/>
        <color rgb="FF00B050"/>
        <rFont val="Arial"/>
        <family val="2"/>
      </rPr>
      <t>2022-2023</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</si>
  <si>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t>For Bachelor’s or Equivalent Programs</t>
  </si>
  <si>
    <t>Fall 2015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</si>
  <si>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</si>
  <si>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</si>
  <si>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</si>
  <si>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</si>
  <si>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</si>
  <si>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2015 cohort of first-time, full-time, bachelor's (or equivalent) degree-seeking undergraduate students</t>
  </si>
  <si>
    <t>B</t>
  </si>
  <si>
    <t>C</t>
  </si>
  <si>
    <t>Final 2015 cohort, after adjusting for allowable exclusions</t>
  </si>
  <si>
    <t>D</t>
  </si>
  <si>
    <t>Of the initial 2015 cohort, how many completed the program in four years or less (by Aug. 31, 2019)</t>
  </si>
  <si>
    <t>E</t>
  </si>
  <si>
    <t>Of the initial 2015 cohort, how many completed the program in more than four years but in five years or less (after Aug. 31, 2019 and by Aug. 31, 2020)</t>
  </si>
  <si>
    <t>F</t>
  </si>
  <si>
    <t>G</t>
  </si>
  <si>
    <t>Total graduating within six years (sum of lines D, E, and F)</t>
  </si>
  <si>
    <t>H</t>
  </si>
  <si>
    <t>Six-year graduation rate for 2015 cohort (G divided by C)</t>
  </si>
  <si>
    <r>
      <rPr>
        <b/>
        <sz val="9"/>
        <color theme="1"/>
        <rFont val="Arial"/>
        <family val="2"/>
      </rPr>
      <t xml:space="preserve">Total 
</t>
    </r>
    <r>
      <rPr>
        <sz val="9"/>
        <color theme="1"/>
        <rFont val="Arial"/>
        <family val="2"/>
      </rPr>
      <t>(sum of 3 columns to the left)</t>
    </r>
  </si>
  <si>
    <t>For Two-Year Institutions</t>
  </si>
  <si>
    <t>2018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</si>
  <si>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</si>
  <si>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</si>
  <si>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</si>
  <si>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</si>
  <si>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</si>
  <si>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</si>
  <si>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</si>
  <si>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</si>
  <si>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</si>
  <si>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</si>
  <si>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</si>
  <si>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</si>
  <si>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</si>
  <si>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</si>
  <si>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</si>
  <si>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</si>
  <si>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</si>
  <si>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</si>
  <si>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</si>
  <si>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</si>
  <si>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</si>
  <si>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2021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</si>
  <si>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</si>
  <si>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</si>
  <si>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</si>
  <si>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C1-C2: Applications</t>
  </si>
  <si>
    <t>C1</t>
  </si>
  <si>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</si>
  <si>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</si>
  <si>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t>C2</t>
  </si>
  <si>
    <t>Students who met admission requirements but whose final admission was contingent on space availability</t>
  </si>
  <si>
    <t>Do you have a policy of placing students on a waiting list?</t>
  </si>
  <si>
    <r>
      <rPr>
        <sz val="10"/>
        <color theme="1"/>
        <rFont val="Arial"/>
        <family val="2"/>
      </rPr>
      <t xml:space="preserve">If yes, please answer the questions below for </t>
    </r>
    <r>
      <rPr>
        <b/>
        <sz val="10"/>
        <color theme="1"/>
        <rFont val="Arial"/>
        <family val="2"/>
      </rPr>
      <t xml:space="preserve">Fall </t>
    </r>
    <r>
      <rPr>
        <b/>
        <sz val="10"/>
        <color rgb="FF00B050"/>
        <rFont val="Arial"/>
        <family val="2"/>
      </rPr>
      <t>2022</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</si>
  <si>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</si>
  <si>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</si>
  <si>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</si>
  <si>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</si>
  <si>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</si>
  <si>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</si>
  <si>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</si>
  <si>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</si>
  <si>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</si>
  <si>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</si>
  <si>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</si>
  <si>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</si>
  <si>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</si>
  <si>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</si>
  <si>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</si>
  <si>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</si>
  <si>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</si>
  <si>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</si>
  <si>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</si>
  <si>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</si>
  <si>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rPr>
        <b/>
        <sz val="10"/>
        <color theme="1"/>
        <rFont val="Arial"/>
        <family val="2"/>
      </rP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</si>
  <si>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</si>
  <si>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</si>
  <si>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</si>
  <si>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</si>
  <si>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</si>
  <si>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</si>
  <si>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</si>
  <si>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</si>
  <si>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</si>
  <si>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</si>
  <si>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</si>
  <si>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</si>
  <si>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</si>
  <si>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</si>
  <si>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</si>
  <si>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</si>
  <si>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</si>
  <si>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</si>
  <si>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</si>
  <si>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</si>
  <si>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</si>
  <si>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</si>
  <si>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</si>
  <si>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</si>
  <si>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Very Important</t>
  </si>
  <si>
    <t>Important</t>
  </si>
  <si>
    <t>Considered</t>
  </si>
  <si>
    <t>Not Considered</t>
  </si>
  <si>
    <t>Academic</t>
  </si>
  <si>
    <t>Rigor of secondary school record</t>
  </si>
  <si>
    <t>Class rank</t>
  </si>
  <si>
    <t xml:space="preserve">   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</si>
  <si>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</si>
  <si>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</si>
  <si>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</si>
  <si>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</si>
  <si>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</si>
  <si>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</si>
  <si>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</si>
  <si>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</si>
  <si>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</si>
  <si>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</si>
  <si>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</si>
  <si>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</si>
  <si>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</si>
  <si>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Racial/ethnic status</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</si>
  <si>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</si>
  <si>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</si>
  <si>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</si>
  <si>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</si>
  <si>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</si>
  <si>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</si>
  <si>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rPr>
        <sz val="10"/>
        <color rgb="FF000000"/>
        <rFont val="Arial"/>
        <family val="2"/>
      </rPr>
      <t xml:space="preserve">Does your institution make use of SAT, ACT, or SAT Subject Test scores in </t>
    </r>
    <r>
      <rPr>
        <b/>
        <sz val="10"/>
        <color rgb="FF000000"/>
        <rFont val="Arial"/>
        <family val="2"/>
      </rPr>
      <t>admission</t>
    </r>
    <r>
      <rPr>
        <sz val="10"/>
        <color rgb="FF000000"/>
        <rFont val="Arial"/>
        <family val="2"/>
      </rPr>
      <t xml:space="preserve"> decisions for first-time, first-year, degree-seeking applicants?   </t>
    </r>
  </si>
  <si>
    <t>C8A</t>
  </si>
  <si>
    <r>
      <rPr>
        <sz val="10"/>
        <color theme="1"/>
        <rFont val="Arial"/>
        <family val="2"/>
      </rPr>
      <t xml:space="preserve">If yes, place check marks in the appropriate boxes below to reflect your institution’s policies for use in admission for </t>
    </r>
    <r>
      <rPr>
        <b/>
        <sz val="10"/>
        <color theme="1"/>
        <rFont val="Arial"/>
        <family val="2"/>
      </rPr>
      <t>Fall 2023.</t>
    </r>
  </si>
  <si>
    <t>ADMISSION</t>
  </si>
  <si>
    <t>Require for Some</t>
  </si>
  <si>
    <t>Consider if Submitted</t>
  </si>
  <si>
    <t>SAT or ACT</t>
  </si>
  <si>
    <t>ACT Only</t>
  </si>
  <si>
    <t>SAT Only</t>
  </si>
  <si>
    <t>SAT Subject Tests</t>
  </si>
  <si>
    <t>C8B</t>
  </si>
  <si>
    <t>C8C</t>
  </si>
  <si>
    <t>C8D</t>
  </si>
  <si>
    <t>In addition, does your institution use applicants' test scores for academic advising?</t>
  </si>
  <si>
    <t>C8E</t>
  </si>
  <si>
    <t>Latest date by which SAT or ACT scores must be received for fall-term admission</t>
  </si>
  <si>
    <t>Latest date by which SAT Subject Test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</si>
  <si>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</si>
  <si>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</si>
  <si>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</si>
  <si>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</si>
  <si>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</si>
  <si>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</si>
  <si>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</si>
  <si>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</si>
  <si>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</si>
  <si>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</si>
  <si>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C9</t>
  </si>
  <si>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</si>
  <si>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</si>
  <si>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</si>
  <si>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</si>
  <si>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</si>
  <si>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</si>
  <si>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</si>
  <si>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</si>
  <si>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</si>
  <si>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</si>
  <si>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</si>
  <si>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</si>
  <si>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</si>
  <si>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</si>
  <si>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</si>
  <si>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</si>
  <si>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</si>
  <si>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</si>
  <si>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</si>
  <si>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</si>
  <si>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</si>
  <si>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</si>
  <si>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</si>
  <si>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</si>
  <si>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</si>
  <si>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</si>
  <si>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</si>
  <si>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</si>
  <si>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</si>
  <si>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</si>
  <si>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</si>
  <si>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</si>
  <si>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</si>
  <si>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</si>
  <si>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</si>
  <si>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</si>
  <si>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</si>
  <si>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</si>
  <si>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</si>
  <si>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</si>
  <si>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</si>
  <si>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</si>
  <si>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</si>
  <si>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</si>
  <si>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</si>
  <si>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</si>
  <si>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</si>
  <si>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</si>
  <si>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</si>
  <si>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</si>
  <si>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C11</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</si>
  <si>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</si>
  <si>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</si>
  <si>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</si>
  <si>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</si>
  <si>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</si>
  <si>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</si>
  <si>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</si>
  <si>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</si>
  <si>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</si>
  <si>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</si>
  <si>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C13-C20: Admission Policies</t>
  </si>
  <si>
    <t>C13</t>
  </si>
  <si>
    <t>Application Fee</t>
  </si>
  <si>
    <t>If your institution has waived its application fee for the Fall 2022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</si>
  <si>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</si>
  <si>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</si>
  <si>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</si>
  <si>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</si>
  <si>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</si>
  <si>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</si>
  <si>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</si>
  <si>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</si>
  <si>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</si>
  <si>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</si>
  <si>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</si>
  <si>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</si>
  <si>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</si>
  <si>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</si>
  <si>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</si>
  <si>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</si>
  <si>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</si>
  <si>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</si>
  <si>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</si>
  <si>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</si>
  <si>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</si>
  <si>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</si>
  <si>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</si>
  <si>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</si>
  <si>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</si>
  <si>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</si>
  <si>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</si>
  <si>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</si>
  <si>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</si>
  <si>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</si>
  <si>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</si>
  <si>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</si>
  <si>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</si>
  <si>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</si>
  <si>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</si>
  <si>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</si>
  <si>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</si>
  <si>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</si>
  <si>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</si>
  <si>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</si>
  <si>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</si>
  <si>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</si>
  <si>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</si>
  <si>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</si>
  <si>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</si>
  <si>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</si>
  <si>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</si>
  <si>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</si>
  <si>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</si>
  <si>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rPr>
        <b/>
        <sz val="10"/>
        <color theme="1"/>
        <rFont val="Arial"/>
        <family val="2"/>
      </rPr>
      <t xml:space="preserve">For the Fall </t>
    </r>
    <r>
      <rPr>
        <b/>
        <sz val="10"/>
        <color rgb="FF00B050"/>
        <rFont val="Arial"/>
        <family val="2"/>
      </rPr>
      <t>2022</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</si>
  <si>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</si>
  <si>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</si>
  <si>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</si>
  <si>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</si>
  <si>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</si>
  <si>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</si>
  <si>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</si>
  <si>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</si>
  <si>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</si>
  <si>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</si>
  <si>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</si>
  <si>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</si>
  <si>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</si>
  <si>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</si>
  <si>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</si>
  <si>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rPr>
        <sz val="10"/>
        <color theme="1"/>
        <rFont val="Arial"/>
        <family val="2"/>
      </rP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2022</t>
    </r>
    <r>
      <rPr>
        <b/>
        <u/>
        <sz val="10"/>
        <color theme="1"/>
        <rFont val="Arial"/>
        <family val="2"/>
      </rPr>
      <t>.</t>
    </r>
  </si>
  <si>
    <t>If your institution collects and reports non-binary gender data, please use the "Another Gender" category.</t>
  </si>
  <si>
    <t>Applicants</t>
  </si>
  <si>
    <t>Admitted Applicants</t>
  </si>
  <si>
    <t>Enrolled Applicants</t>
  </si>
  <si>
    <t>Total</t>
  </si>
  <si>
    <t>D3-D11: Application for Admission</t>
  </si>
  <si>
    <t>D3</t>
  </si>
  <si>
    <t>Indicate terms for which transfers may enroll:</t>
  </si>
  <si>
    <t>Fall</t>
  </si>
  <si>
    <t>Winter</t>
  </si>
  <si>
    <t>Spring</t>
  </si>
  <si>
    <t>Summer</t>
  </si>
  <si>
    <t>D4</t>
  </si>
  <si>
    <t xml:space="preserve">If yes, what is the minimum number of credits and the unit of measure?  </t>
  </si>
  <si>
    <t>D5</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</si>
  <si>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</si>
  <si>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</si>
  <si>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</si>
  <si>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</si>
  <si>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</si>
  <si>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</si>
  <si>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</si>
  <si>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</si>
  <si>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</si>
  <si>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</si>
  <si>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</si>
  <si>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</si>
  <si>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</si>
  <si>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</si>
  <si>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</si>
  <si>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</si>
  <si>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</si>
  <si>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</si>
  <si>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</si>
  <si>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</si>
  <si>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</si>
  <si>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</si>
  <si>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</si>
  <si>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</si>
  <si>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</si>
  <si>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</si>
  <si>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</si>
  <si>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</si>
  <si>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</si>
  <si>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Unit Type</t>
  </si>
  <si>
    <t>D13</t>
  </si>
  <si>
    <t>Maximum number of credits or courses that may be transferred from a two-year institution:</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</si>
  <si>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</si>
  <si>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</si>
  <si>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</si>
  <si>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</si>
  <si>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</si>
  <si>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</si>
  <si>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</si>
  <si>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</si>
  <si>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</si>
  <si>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</si>
  <si>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</si>
  <si>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</si>
  <si>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</si>
  <si>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</si>
  <si>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</si>
  <si>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</si>
  <si>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</si>
  <si>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</si>
  <si>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</si>
  <si>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</si>
  <si>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</si>
  <si>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</si>
  <si>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</si>
  <si>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</si>
  <si>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</si>
  <si>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</si>
  <si>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</si>
  <si>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</si>
  <si>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</si>
  <si>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</si>
  <si>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</si>
  <si>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</si>
  <si>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</si>
  <si>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</si>
  <si>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</si>
  <si>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</si>
  <si>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</si>
  <si>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</si>
  <si>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</si>
  <si>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</si>
  <si>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</si>
  <si>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</si>
  <si>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</si>
  <si>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</si>
  <si>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</si>
  <si>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</si>
  <si>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Has been removed from the CDS.</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</si>
  <si>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</si>
  <si>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</si>
  <si>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</si>
  <si>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</si>
  <si>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</si>
  <si>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</si>
  <si>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</si>
  <si>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</si>
  <si>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</si>
  <si>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</si>
  <si>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</si>
  <si>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</si>
  <si>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</si>
  <si>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</si>
  <si>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</si>
  <si>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</si>
  <si>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</si>
  <si>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</si>
  <si>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</si>
  <si>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</si>
  <si>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</si>
  <si>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</si>
  <si>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</si>
  <si>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</si>
  <si>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</si>
  <si>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</si>
  <si>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</si>
  <si>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</si>
  <si>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</si>
  <si>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</si>
  <si>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</si>
  <si>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</si>
  <si>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</si>
  <si>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</si>
  <si>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</si>
  <si>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</si>
  <si>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</si>
  <si>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</si>
  <si>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</si>
  <si>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</si>
  <si>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</si>
  <si>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</si>
  <si>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</si>
  <si>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</si>
  <si>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</si>
  <si>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</si>
  <si>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Marine Option 
(for Naval ROTC)</t>
  </si>
  <si>
    <t>On Campus</t>
  </si>
  <si>
    <t>At Cooperating Institution</t>
  </si>
  <si>
    <t>Name of Cooperating Institution</t>
  </si>
  <si>
    <t>Army ROTC is offered:</t>
  </si>
  <si>
    <t>Naval ROTC is offered:</t>
  </si>
  <si>
    <t>Air Force ROTC is offered:</t>
  </si>
  <si>
    <t>F4</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</si>
  <si>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</si>
  <si>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</si>
  <si>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</si>
  <si>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</si>
  <si>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</si>
  <si>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</si>
  <si>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</si>
  <si>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</si>
  <si>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</si>
  <si>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</si>
  <si>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</si>
  <si>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</si>
  <si>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</si>
  <si>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</si>
  <si>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</si>
  <si>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</si>
  <si>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Provide 2023-2024 academic year costs of attendance for the following categories that are applicable to your institution.</t>
  </si>
  <si>
    <t>Check here if your institution's 2023-2024 academic year costs of attendance are not available at this time and provide an approximate date (i.e., month/day) when your institution's final 2023-2024 academic year costs of attendance will be available:</t>
  </si>
  <si>
    <t>G1</t>
  </si>
  <si>
    <t>Undergraduate full-time tuition, required fees, room and board</t>
  </si>
  <si>
    <r>
      <rPr>
        <sz val="10"/>
        <color rgb="FF000000"/>
        <rFont val="Arial"/>
        <family val="2"/>
      </rPr>
      <t xml:space="preserve">List the typical tuition, required fees, and room and board for a full-time undergraduate student for the </t>
    </r>
    <r>
      <rPr>
        <b/>
        <sz val="10"/>
        <color rgb="FF000000"/>
        <rFont val="Arial"/>
        <family val="2"/>
      </rPr>
      <t>FULL 2023-2024</t>
    </r>
    <r>
      <rPr>
        <sz val="10"/>
        <color rgb="FF000000"/>
        <rFont val="Arial"/>
        <family val="2"/>
      </rPr>
      <t xml:space="preserve"> academic year. (30 semester hours or 45 quarter hours for institutions that derive annual tuition by multiplying credit hour cost by number of credits). </t>
    </r>
  </si>
  <si>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</si>
  <si>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Room and board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</si>
  <si>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</si>
  <si>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</si>
  <si>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First-Year</t>
  </si>
  <si>
    <t>PRIVATE INSTITUTIONS</t>
  </si>
  <si>
    <t>Tuition:</t>
  </si>
  <si>
    <t>PUBLIC INSTITUTIONS</t>
  </si>
  <si>
    <t>Tuition: In-district</t>
  </si>
  <si>
    <t>Tuition: In-state (out-of-district):</t>
  </si>
  <si>
    <t>Tuition: Out-of-state:</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</si>
  <si>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</si>
  <si>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</si>
  <si>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</si>
  <si>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</si>
  <si>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</si>
  <si>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</si>
  <si>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</si>
  <si>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</si>
  <si>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</si>
  <si>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</si>
  <si>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</si>
  <si>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</si>
  <si>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</si>
  <si>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</si>
  <si>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</si>
  <si>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</si>
  <si>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</si>
  <si>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</si>
  <si>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</si>
  <si>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</si>
  <si>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</si>
  <si>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Room only:</t>
  </si>
  <si>
    <t>Board only:</t>
  </si>
  <si>
    <t>Room and board total*</t>
  </si>
  <si>
    <t>Transportation:</t>
  </si>
  <si>
    <t>Other expenses:</t>
  </si>
  <si>
    <t>* If your college cannot provide separate room and board figures for commuters not living at home</t>
  </si>
  <si>
    <t>G6</t>
  </si>
  <si>
    <t xml:space="preserve">Undergraduate per-credit-hour charges (tuition only): </t>
  </si>
  <si>
    <t>PRIVATE INSTITUTIONS:</t>
  </si>
  <si>
    <t>PUBLIC INSTITUTIONS:</t>
  </si>
  <si>
    <t>In-district:</t>
  </si>
  <si>
    <t>In-state (out-of-district):</t>
  </si>
  <si>
    <t>Out-of-state:</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</si>
  <si>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</si>
  <si>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</si>
  <si>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</si>
  <si>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</si>
  <si>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</si>
  <si>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</si>
  <si>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</si>
  <si>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</si>
  <si>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</si>
  <si>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</si>
  <si>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</si>
  <si>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</si>
  <si>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</si>
  <si>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</si>
  <si>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</si>
  <si>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</si>
  <si>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</si>
  <si>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</si>
  <si>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</si>
  <si>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</si>
  <si>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</si>
  <si>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</si>
  <si>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</si>
  <si>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</si>
  <si>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</si>
  <si>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</si>
  <si>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</si>
  <si>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</si>
  <si>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</si>
  <si>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2021-2022 academic year (see the next item below), 
      use the 2021-2022 academic year's CDS Question B1 cohort.</t>
  </si>
  <si>
    <t xml:space="preserve">•     Include aid awarded to international students (i.e., those not qualifying for federal aid). </t>
  </si>
  <si>
    <t>•     Do NOT include any aid related to the CARES Act or unique to the COVID-19 pandemic.</t>
  </si>
  <si>
    <r>
      <rPr>
        <b/>
        <sz val="10"/>
        <color rgb="FF00B050"/>
        <rFont val="Arial"/>
        <family val="2"/>
      </rPr>
      <t>2022-2023</t>
    </r>
    <r>
      <rPr>
        <b/>
        <sz val="10"/>
        <color theme="1"/>
        <rFont val="Arial"/>
        <family val="2"/>
      </rPr>
      <t xml:space="preserve"> estimated</t>
    </r>
  </si>
  <si>
    <r>
      <rPr>
        <b/>
        <sz val="10"/>
        <color rgb="FF00B050"/>
        <rFont val="Arial"/>
        <family val="2"/>
      </rPr>
      <t>2021-2022</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</si>
  <si>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</si>
  <si>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</si>
  <si>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</si>
  <si>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</si>
  <si>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</si>
  <si>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</si>
  <si>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</si>
  <si>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</si>
  <si>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</si>
  <si>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</si>
  <si>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</si>
  <si>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</si>
  <si>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</si>
  <si>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</si>
  <si>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</si>
  <si>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</si>
  <si>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</si>
  <si>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</si>
  <si>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</si>
  <si>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</si>
  <si>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</si>
  <si>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</si>
  <si>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rPr>
        <b/>
        <sz val="10"/>
        <color theme="1"/>
        <rFont val="Arial"/>
        <family val="2"/>
      </rP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</si>
  <si>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</si>
  <si>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</si>
  <si>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</si>
  <si>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r>
      <rPr>
        <b/>
        <sz val="9"/>
        <color theme="1"/>
        <rFont val="Arial"/>
        <family val="2"/>
      </rPr>
      <t xml:space="preserve">Full-time Undergrad 
</t>
    </r>
    <r>
      <rPr>
        <sz val="9"/>
        <color theme="1"/>
        <rFont val="Arial"/>
        <family val="2"/>
      </rPr>
      <t>(Incl. Fresh)</t>
    </r>
  </si>
  <si>
    <t>Less Than
Full-time
Undergrad</t>
  </si>
  <si>
    <r>
      <rPr>
        <sz val="9"/>
        <color theme="1"/>
        <rFont val="Arial"/>
        <family val="2"/>
      </rPr>
      <t xml:space="preserve">Number of degree-seeking undergraduate students (CDS Item B1 if reporting on Fall </t>
    </r>
    <r>
      <rPr>
        <sz val="9"/>
        <color rgb="FF00B050"/>
        <rFont val="Arial"/>
        <family val="2"/>
      </rPr>
      <t>2022</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</si>
  <si>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</si>
  <si>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</si>
  <si>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</si>
  <si>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</si>
  <si>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</si>
  <si>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</si>
  <si>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</si>
  <si>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</si>
  <si>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</si>
  <si>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</si>
  <si>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</si>
  <si>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</si>
  <si>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</si>
  <si>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</si>
  <si>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</si>
  <si>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</si>
  <si>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</si>
  <si>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</si>
  <si>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rPr>
        <b/>
        <sz val="10"/>
        <color theme="1"/>
        <rFont val="Arial"/>
        <family val="2"/>
      </rP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</si>
  <si>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</si>
  <si>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</si>
  <si>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</si>
  <si>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</si>
  <si>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</si>
  <si>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</si>
  <si>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</si>
  <si>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</si>
  <si>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</si>
  <si>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</si>
  <si>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</si>
  <si>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</si>
  <si>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2022</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2021</t>
    </r>
    <r>
      <rPr>
        <sz val="10"/>
        <color rgb="FF000000"/>
        <rFont val="Arial"/>
        <family val="2"/>
      </rPr>
      <t xml:space="preserve"> and June 30, </t>
    </r>
    <r>
      <rPr>
        <sz val="10"/>
        <color rgb="FF00B050"/>
        <rFont val="Arial"/>
        <family val="2"/>
      </rPr>
      <t>2022</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</si>
  <si>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</si>
  <si>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</si>
  <si>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</si>
  <si>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</si>
  <si>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</si>
  <si>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</si>
  <si>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</si>
  <si>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</si>
  <si>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</si>
  <si>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rPr>
        <b/>
        <sz val="10"/>
        <color theme="1"/>
        <rFont val="Arial"/>
        <family val="2"/>
      </rPr>
      <t xml:space="preserve">Provide the number of students in the </t>
    </r>
    <r>
      <rPr>
        <b/>
        <sz val="10"/>
        <color rgb="FF00B050"/>
        <rFont val="Arial"/>
        <family val="2"/>
      </rPr>
      <t>2022</t>
    </r>
    <r>
      <rPr>
        <b/>
        <sz val="10"/>
        <color theme="1"/>
        <rFont val="Arial"/>
        <family val="2"/>
      </rPr>
      <t xml:space="preserve"> undergraduate class who started at your institution as first-time students and received a bachelor's degree between July 1, </t>
    </r>
    <r>
      <rPr>
        <b/>
        <sz val="10"/>
        <color rgb="FF00B050"/>
        <rFont val="Arial"/>
        <family val="2"/>
      </rPr>
      <t>2021</t>
    </r>
    <r>
      <rPr>
        <b/>
        <sz val="10"/>
        <color theme="1"/>
        <rFont val="Arial"/>
        <family val="2"/>
      </rPr>
      <t xml:space="preserve"> and June 30, </t>
    </r>
    <r>
      <rPr>
        <b/>
        <sz val="10"/>
        <color rgb="FF00B050"/>
        <rFont val="Arial"/>
        <family val="2"/>
      </rPr>
      <t>2022</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</si>
  <si>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</si>
  <si>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</si>
  <si>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</si>
  <si>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</si>
  <si>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</si>
  <si>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</si>
  <si>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</si>
  <si>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</si>
  <si>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</si>
  <si>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</si>
  <si>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</si>
  <si>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     Report numbers and dollar amounts for the same academic year checked in item H1</t>
  </si>
  <si>
    <t>H6</t>
  </si>
  <si>
    <t>Institutional need-based scholarship or grant aid is available</t>
  </si>
  <si>
    <t>Institutional non-need-based scholarship or grant aid is available</t>
  </si>
  <si>
    <t>Institutional scholarship or grant aid is not available</t>
  </si>
  <si>
    <t>H7</t>
  </si>
  <si>
    <t>Institution’s own financial aid form</t>
  </si>
  <si>
    <t>CSS/Financial Aid PROFILE</t>
  </si>
  <si>
    <t>International Student’s Financial Aid Application</t>
  </si>
  <si>
    <t>International Student’s Certification of Finances</t>
  </si>
  <si>
    <t>H8</t>
  </si>
  <si>
    <t>FAFSA</t>
  </si>
  <si>
    <t>Institution's own financial aid form</t>
  </si>
  <si>
    <t>State aid form</t>
  </si>
  <si>
    <t>Noncustodial PROFILE</t>
  </si>
  <si>
    <t>Business/Farm Supplement</t>
  </si>
  <si>
    <t>H9</t>
  </si>
  <si>
    <t>Priority date for filing required financial aid forms:</t>
  </si>
  <si>
    <t>Deadline for filing required financial aid forms:</t>
  </si>
  <si>
    <t>No deadline for filing required forms (applications processed on a rolling basis)</t>
  </si>
  <si>
    <t>H10</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</si>
  <si>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</si>
  <si>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</si>
  <si>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</si>
  <si>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</si>
  <si>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</si>
  <si>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</si>
  <si>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</si>
  <si>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</si>
  <si>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</si>
  <si>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</si>
  <si>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</si>
  <si>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</si>
  <si>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</si>
  <si>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</si>
  <si>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</si>
  <si>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</si>
  <si>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</si>
  <si>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</si>
  <si>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</si>
  <si>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</si>
  <si>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</si>
  <si>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</si>
  <si>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</si>
  <si>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</si>
  <si>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</si>
  <si>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</si>
  <si>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</si>
  <si>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</si>
  <si>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</si>
  <si>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</si>
  <si>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</si>
  <si>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</si>
  <si>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</si>
  <si>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</si>
  <si>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</si>
  <si>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</si>
  <si>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</si>
  <si>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</si>
  <si>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</si>
  <si>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</si>
  <si>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</si>
  <si>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</si>
  <si>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</si>
  <si>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</si>
  <si>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</si>
  <si>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</si>
  <si>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</si>
  <si>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rPr>
        <b/>
        <sz val="10"/>
        <color theme="1"/>
        <rFont val="Arial"/>
        <family val="2"/>
      </rPr>
      <t xml:space="preserve">Please report the number of instructional faculty members in each category for </t>
    </r>
    <r>
      <rPr>
        <b/>
        <sz val="10"/>
        <color rgb="FF00B050"/>
        <rFont val="Arial"/>
        <family val="2"/>
      </rPr>
      <t>Fall 2022</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</si>
  <si>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</si>
  <si>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</si>
  <si>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</si>
  <si>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</si>
  <si>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</si>
  <si>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</si>
  <si>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</si>
  <si>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</si>
  <si>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</si>
  <si>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</si>
  <si>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</si>
  <si>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</si>
  <si>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</si>
  <si>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</si>
  <si>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</si>
  <si>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</si>
  <si>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</si>
  <si>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</si>
  <si>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</si>
  <si>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</si>
  <si>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</si>
  <si>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</si>
  <si>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</si>
  <si>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</si>
  <si>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</si>
  <si>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</si>
  <si>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</si>
  <si>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</si>
  <si>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</si>
  <si>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</si>
  <si>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</si>
  <si>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rPr>
        <sz val="10"/>
        <color theme="1"/>
        <rFont val="Arial"/>
        <family val="2"/>
      </rPr>
      <t xml:space="preserve">Report the Fall </t>
    </r>
    <r>
      <rPr>
        <sz val="10"/>
        <color rgb="FF00B050"/>
        <rFont val="Arial"/>
        <family val="2"/>
      </rPr>
      <t>2022</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</si>
  <si>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</si>
  <si>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2022 Student to Faculty ratio</t>
  </si>
  <si>
    <t>to 1</t>
  </si>
  <si>
    <t>(based on</t>
  </si>
  <si>
    <t>students</t>
  </si>
  <si>
    <t>and</t>
  </si>
  <si>
    <t>faculty).</t>
  </si>
  <si>
    <t xml:space="preserve">I-3. </t>
  </si>
  <si>
    <t>Undergraduate Class Size</t>
  </si>
  <si>
    <r>
      <rPr>
        <sz val="10"/>
        <color theme="1"/>
        <rFont val="Arial"/>
        <family val="2"/>
      </rPr>
      <t xml:space="preserve">In the table below, please use the following definitions to report information about the size of classes and class sections offered in the Fall </t>
    </r>
    <r>
      <rPr>
        <sz val="10"/>
        <color rgb="FF00B050"/>
        <rFont val="Arial"/>
        <family val="2"/>
      </rPr>
      <t>2022</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</si>
  <si>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</si>
  <si>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</si>
  <si>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</si>
  <si>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rPr>
        <sz val="10"/>
        <color theme="1"/>
        <rFont val="Arial"/>
        <family val="2"/>
      </rP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2022.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</si>
  <si>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</si>
  <si>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</si>
  <si>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</si>
  <si>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</si>
  <si>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</si>
  <si>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</si>
  <si>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</si>
  <si>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</si>
  <si>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</si>
  <si>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</si>
  <si>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</si>
  <si>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</si>
  <si>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</si>
  <si>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rPr>
        <b/>
        <sz val="10"/>
        <color theme="1"/>
        <rFont val="Arial"/>
        <family val="2"/>
      </rPr>
      <t xml:space="preserve">Degrees conferred between July 1, </t>
    </r>
    <r>
      <rPr>
        <b/>
        <sz val="10"/>
        <color rgb="FF00B050"/>
        <rFont val="Arial"/>
        <family val="2"/>
      </rPr>
      <t>2021</t>
    </r>
    <r>
      <rPr>
        <b/>
        <sz val="10"/>
        <color theme="1"/>
        <rFont val="Arial"/>
        <family val="2"/>
      </rPr>
      <t xml:space="preserve"> and June 30, </t>
    </r>
    <r>
      <rPr>
        <b/>
        <sz val="10"/>
        <color rgb="FF00B050"/>
        <rFont val="Arial"/>
        <family val="2"/>
      </rPr>
      <t>2022</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</si>
  <si>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</si>
  <si>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</si>
  <si>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</si>
  <si>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</si>
  <si>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</si>
  <si>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</si>
  <si>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</si>
  <si>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</si>
  <si>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</si>
  <si>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</si>
  <si>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</si>
  <si>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</si>
  <si>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</si>
  <si>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</si>
  <si>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</si>
  <si>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</si>
  <si>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</si>
  <si>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</si>
  <si>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</si>
  <si>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</si>
  <si>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</si>
  <si>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</si>
  <si>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</si>
  <si>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</si>
  <si>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</si>
  <si>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</si>
  <si>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</si>
  <si>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</si>
  <si>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</si>
  <si>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</si>
  <si>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</si>
  <si>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</si>
  <si>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</si>
  <si>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</si>
  <si>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</si>
  <si>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</si>
  <si>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</si>
  <si>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</si>
  <si>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</si>
  <si>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</si>
  <si>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</si>
  <si>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</si>
  <si>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</si>
  <si>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</si>
  <si>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</si>
  <si>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</si>
  <si>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</si>
  <si>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</si>
  <si>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</si>
  <si>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</si>
  <si>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</si>
  <si>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</si>
  <si>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</si>
  <si>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</si>
  <si>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</si>
  <si>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</si>
  <si>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</si>
  <si>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</si>
  <si>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</si>
  <si>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</si>
  <si>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</si>
  <si>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</si>
  <si>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</si>
  <si>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</si>
  <si>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</si>
  <si>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</si>
  <si>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</si>
  <si>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</si>
  <si>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</si>
  <si>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</si>
  <si>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</si>
  <si>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</si>
  <si>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</si>
  <si>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</si>
  <si>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</si>
  <si>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</si>
  <si>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</si>
  <si>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</si>
  <si>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</si>
  <si>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rPr>
        <b/>
        <sz val="9"/>
        <color rgb="FF000000"/>
        <rFont val="Times New Roman"/>
        <family val="1"/>
      </rP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</si>
  <si>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</si>
  <si>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</si>
  <si>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</si>
  <si>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</si>
  <si>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</si>
  <si>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</si>
  <si>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</si>
  <si>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</si>
  <si>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</si>
  <si>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</si>
  <si>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</si>
  <si>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</si>
  <si>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</si>
  <si>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</si>
  <si>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</si>
  <si>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</si>
  <si>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</si>
  <si>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</si>
  <si>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</si>
  <si>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</si>
  <si>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</si>
  <si>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</si>
  <si>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</si>
  <si>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</si>
  <si>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</si>
  <si>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</si>
  <si>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</si>
  <si>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</si>
  <si>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</si>
  <si>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</si>
  <si>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</si>
  <si>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</si>
  <si>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</si>
  <si>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</si>
  <si>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</si>
  <si>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</si>
  <si>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</si>
  <si>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</si>
  <si>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</si>
  <si>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</si>
  <si>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</si>
  <si>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</si>
  <si>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</si>
  <si>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</si>
  <si>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</si>
  <si>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</si>
  <si>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</si>
  <si>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</si>
  <si>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</si>
  <si>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</si>
  <si>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</si>
  <si>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</si>
  <si>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</si>
  <si>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</si>
  <si>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</si>
  <si>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</si>
  <si>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</si>
  <si>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</si>
  <si>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</si>
  <si>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</si>
  <si>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</si>
  <si>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</si>
  <si>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</si>
  <si>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</si>
  <si>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</si>
  <si>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</si>
  <si>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</si>
  <si>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</si>
  <si>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</si>
  <si>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</si>
  <si>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</si>
  <si>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</si>
  <si>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Room and board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</si>
  <si>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</si>
  <si>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</si>
  <si>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</si>
  <si>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</si>
  <si>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</si>
  <si>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</si>
  <si>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</si>
  <si>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</si>
  <si>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</si>
  <si>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</si>
  <si>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</si>
  <si>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</si>
  <si>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</si>
  <si>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</si>
  <si>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</si>
  <si>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</si>
  <si>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</si>
  <si>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</si>
  <si>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</si>
  <si>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</si>
  <si>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</si>
  <si>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</si>
  <si>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</si>
  <si>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</si>
  <si>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</si>
  <si>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</si>
  <si>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</si>
  <si>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</si>
  <si>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</si>
  <si>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</si>
  <si>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</si>
  <si>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</si>
  <si>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</si>
  <si>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</si>
  <si>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</si>
  <si>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</si>
  <si>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</si>
  <si>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</si>
  <si>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</si>
  <si>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</si>
  <si>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</si>
  <si>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</si>
  <si>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</si>
  <si>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</si>
  <si>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</si>
  <si>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     Note that recent high school graduates and other students without prior postsecondary experience will still be considered "first-time students" for fall enrollment reporting purposes even if they enrolled in the summer prior to  fall enrollment.</t>
  </si>
  <si>
    <r>
      <t xml:space="preserve">•     </t>
    </r>
    <r>
      <rPr>
        <sz val="10"/>
        <color rgb="FF00B050"/>
        <rFont val="Arial"/>
        <family val="2"/>
      </rPr>
      <t>Since the total may include students who did not provide gender data, the detail need not sum to the total.</t>
    </r>
  </si>
  <si>
    <t xml:space="preserve">•     Include international students only in the category "Nonresidents." </t>
  </si>
  <si>
    <t>Nonresidents</t>
  </si>
  <si>
    <t>C. FIRST-TIME, FIRST-YEAR ADMISSION</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</si>
  <si>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2022</t>
    </r>
    <r>
      <rPr>
        <sz val="10"/>
        <color theme="1"/>
        <rFont val="Arial"/>
        <family val="2"/>
      </rPr>
      <t xml:space="preserve">. </t>
    </r>
  </si>
  <si>
    <t>Total first-time, first-year men who applied</t>
  </si>
  <si>
    <t>Total first-time, first-year women who applied</t>
  </si>
  <si>
    <t>Total first-time, first-year men who were admitted</t>
  </si>
  <si>
    <t>Total first-time, first-year women who were admitted</t>
  </si>
  <si>
    <t>Total full-time, first-time, first-year men who enrolled</t>
  </si>
  <si>
    <t>Total part-time, first-time, first-year men who enrolled</t>
  </si>
  <si>
    <t>Total full-time, first-time, first-year women who enrolled</t>
  </si>
  <si>
    <t>Total part-time, first-time, first-year women who enrolled</t>
  </si>
  <si>
    <t>First-time, first-year wait-listed students</t>
  </si>
  <si>
    <t xml:space="preserve">C9-C12: First-time, first-year Profile </t>
  </si>
  <si>
    <r>
      <t xml:space="preserve">Percent and number of first-time, first-year students enrolled in Fall </t>
    </r>
    <r>
      <rPr>
        <b/>
        <sz val="10"/>
        <color rgb="FF00B050"/>
        <rFont val="Arial"/>
        <family val="2"/>
      </rPr>
      <t>2022</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</si>
  <si>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</si>
  <si>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t>For each assessment listed below, report the score that represents the 25th percentile (the score that 25 percent of the first-time, first-year population scored at or below) and the 75th percentile score (the score that 25 percent scored at or above).</t>
  </si>
  <si>
    <t>Percent of first-time, first-year students with scores in each range:</t>
  </si>
  <si>
    <t>Percent of all degree-seeking, first-time, first-year students who had high school class rank within each of the following ranges (report information for those students from whom you collected high school rank information)</t>
  </si>
  <si>
    <t>Percentage of all enrolled, degree-seeking, first-time, first-year students who had high school grade-point averages within each of the following ranges (using 4.0 scale).  Report information only for those students from whom you collected high school GPA.</t>
  </si>
  <si>
    <t xml:space="preserve">Average high school GPA of all degree-seeking, first-time, first-year students who submitted GPA:  </t>
  </si>
  <si>
    <t xml:space="preserve">Percent of total first-time, first-year students who submitted high school GPA:  </t>
  </si>
  <si>
    <t>Does your institution allow high school students to enroll as full-time, first-time, first-year students one year or more before high school graduation?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</si>
  <si>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</si>
  <si>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r>
      <t xml:space="preserve">Housing: </t>
    </r>
    <r>
      <rPr>
        <sz val="10"/>
        <color theme="1"/>
        <rFont val="Arial"/>
        <family val="2"/>
      </rPr>
      <t>Check all types of college-owned, -operated, or -affiliated housing available for undergraduates at your institution.</t>
    </r>
  </si>
  <si>
    <t xml:space="preserve">First-time, first-year students </t>
  </si>
  <si>
    <t>Percent who are from out of state (exclude international/nonresidents from the numerator and denominator)</t>
  </si>
  <si>
    <t>Process for First-Year Students</t>
  </si>
  <si>
    <t>Check off all financial aid forms domestic first-year financial aid applicants must submit:</t>
  </si>
  <si>
    <t>Indicate filing dates for first-year students:</t>
  </si>
  <si>
    <t>Indicate notification dates for first-year students (answer a or b):</t>
  </si>
  <si>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</si>
  <si>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</si>
  <si>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International student: </t>
    </r>
    <r>
      <rPr>
        <sz val="9"/>
        <color rgb="FF000000"/>
        <rFont val="Times New Roman"/>
        <family val="1"/>
      </rPr>
      <t>See</t>
    </r>
    <r>
      <rPr>
        <b/>
        <sz val="9"/>
        <color rgb="FF000000"/>
        <rFont val="Times New Roman"/>
        <family val="1"/>
      </rPr>
      <t xml:space="preserve"> Nonresident.</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</si>
  <si>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</si>
  <si>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t>Total number who are nonresidents (international)</t>
  </si>
  <si>
    <t>Aid to Undergraduate Degree-seeking Nonresidents</t>
  </si>
  <si>
    <t>Indicate your institution’s policy regarding institutional scholarship and grant aid for undergraduate degree-seeking nonresidents:</t>
  </si>
  <si>
    <t>Average dollar amount of institutional financial aid awarded to undergraduate degree-seeking nonresidents:</t>
  </si>
  <si>
    <t>If institutional financial aid is available for undergraduate degree-seeking nonresidents, provide the number of undergraduate degree-seeking nonresidents who were awarded need-based or non-need-based aid:</t>
  </si>
  <si>
    <t>Total dollar amount of institutional financial aid awarded to undergraduate degree-seeking nonresidents:</t>
  </si>
  <si>
    <t>Check off all financial aid forms nonresident first-year financial aid applicants must submit:</t>
  </si>
  <si>
    <t>Tuition: Non-resident</t>
  </si>
  <si>
    <t>NONRESIDENTS:</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</si>
  <si>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2022</t>
    </r>
    <r>
      <rPr>
        <sz val="10"/>
        <color rgb="FF000000"/>
        <rFont val="Arial"/>
        <family val="2"/>
      </rPr>
      <t>, including students who began studies during summer, international students/nonresidents, and students admitted under special arrangements.</t>
    </r>
  </si>
  <si>
    <r>
      <t xml:space="preserve">Provide numbers of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b/>
        <u/>
        <sz val="10"/>
        <color theme="1"/>
        <rFont val="Arial"/>
        <family val="2"/>
      </rPr>
      <t>.</t>
    </r>
  </si>
  <si>
    <r>
      <t xml:space="preserve">Provide numbers of undergraduate students for each of the following categories as of the institution’s official fall reporting date or as of </t>
    </r>
    <r>
      <rPr>
        <b/>
        <u/>
        <sz val="10"/>
        <color theme="1"/>
        <rFont val="Arial"/>
        <family val="2"/>
      </rPr>
      <t xml:space="preserve">October 19, </t>
    </r>
    <r>
      <rPr>
        <b/>
        <u/>
        <sz val="10"/>
        <color rgb="FF00B050"/>
        <rFont val="Arial"/>
        <family val="2"/>
      </rPr>
      <t>2022</t>
    </r>
    <r>
      <rPr>
        <sz val="10"/>
        <color theme="1"/>
        <rFont val="Arial"/>
        <family val="2"/>
      </rPr>
      <t xml:space="preserve">. </t>
    </r>
  </si>
  <si>
    <r>
      <t xml:space="preserve">Please provide data for the </t>
    </r>
    <r>
      <rPr>
        <b/>
        <sz val="10"/>
        <color theme="1"/>
        <rFont val="Arial"/>
        <family val="2"/>
      </rPr>
      <t>Fall 2016</t>
    </r>
    <r>
      <rPr>
        <sz val="10"/>
        <color theme="1"/>
        <rFont val="Arial"/>
        <family val="2"/>
      </rPr>
      <t xml:space="preserve"> cohort if available. If Fall 2016 cohort data are not available, provide data for the</t>
    </r>
    <r>
      <rPr>
        <b/>
        <sz val="10"/>
        <color theme="1"/>
        <rFont val="Arial"/>
        <family val="2"/>
      </rPr>
      <t xml:space="preserve"> Fall 2015</t>
    </r>
    <r>
      <rPr>
        <sz val="10"/>
        <color theme="1"/>
        <rFont val="Arial"/>
        <family val="2"/>
      </rPr>
      <t xml:space="preserve"> cohort.</t>
    </r>
  </si>
  <si>
    <t>Initial 2016 cohort of first-time, full-time, bachelor's (or equivalent) degree-seeking undergraduate students</t>
  </si>
  <si>
    <r>
      <rPr>
        <sz val="9"/>
        <color theme="1"/>
        <rFont val="Arial"/>
        <family val="2"/>
      </rPr>
      <t xml:space="preserve">Of the initial 2016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</si>
  <si>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Final 2016 cohort, after adjusting for allowable exclusions</t>
  </si>
  <si>
    <t>Of the initial 2015 cohort, how many completed the program in four years or less (by Aug. 31, 2020)</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</si>
  <si>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</si>
  <si>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</si>
  <si>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</si>
  <si>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Fall 2016 Cohort</t>
  </si>
  <si>
    <r>
      <rPr>
        <sz val="9"/>
        <color rgb="FF222222"/>
        <rFont val="Arial"/>
        <family val="2"/>
      </rPr>
      <t xml:space="preserve">Of the initial 2015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</si>
  <si>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Of the initial 2015 cohort, how many completed the program in more than five years but in six years or less (after Aug. 31, 2020 and by Aug. 31, 2021)</t>
  </si>
  <si>
    <r>
      <t xml:space="preserve">Please provide data for the </t>
    </r>
    <r>
      <rPr>
        <b/>
        <sz val="10"/>
        <color theme="1"/>
        <rFont val="Arial"/>
        <family val="2"/>
      </rPr>
      <t>2019</t>
    </r>
    <r>
      <rPr>
        <sz val="10"/>
        <color theme="1"/>
        <rFont val="Arial"/>
        <family val="2"/>
      </rPr>
      <t xml:space="preserve"> cohort if available. If </t>
    </r>
    <r>
      <rPr>
        <b/>
        <sz val="10"/>
        <color theme="1"/>
        <rFont val="Arial"/>
        <family val="2"/>
      </rPr>
      <t>2019</t>
    </r>
    <r>
      <rPr>
        <sz val="10"/>
        <color theme="1"/>
        <rFont val="Arial"/>
        <family val="2"/>
      </rPr>
      <t xml:space="preserve"> cohort data are not available, provide data for the </t>
    </r>
    <r>
      <rPr>
        <b/>
        <sz val="10"/>
        <color theme="1"/>
        <rFont val="Arial"/>
        <family val="2"/>
      </rPr>
      <t>2018</t>
    </r>
    <r>
      <rPr>
        <sz val="10"/>
        <color theme="1"/>
        <rFont val="Arial"/>
        <family val="2"/>
      </rPr>
      <t xml:space="preserve"> cohort.</t>
    </r>
  </si>
  <si>
    <t>2019 Cohort</t>
  </si>
  <si>
    <r>
      <t xml:space="preserve">CIP </t>
    </r>
    <r>
      <rPr>
        <b/>
        <sz val="10"/>
        <color rgb="FF00B050"/>
        <rFont val="Arial"/>
        <family val="2"/>
      </rPr>
      <t>2020</t>
    </r>
    <r>
      <rPr>
        <b/>
        <sz val="10"/>
        <color theme="1"/>
        <rFont val="Arial"/>
        <family val="2"/>
      </rPr>
      <t xml:space="preserve"> Categories to Include</t>
    </r>
  </si>
  <si>
    <r>
      <rPr>
        <b/>
        <sz val="10"/>
        <color theme="1"/>
        <rFont val="Arial"/>
        <family val="2"/>
      </rPr>
      <t>In the following section for bachelor’s or equivalent programs, please disaggregate the Fall 2015 and Fall 2016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</si>
  <si>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Percentages of first-time, first-year degree-seeking students and degree-seeking undergraduates enrolled in Fall </t>
    </r>
    <r>
      <rPr>
        <b/>
        <sz val="10"/>
        <color rgb="FF00B050"/>
        <rFont val="Arial"/>
        <family val="2"/>
      </rPr>
      <t>2022</t>
    </r>
    <r>
      <rPr>
        <b/>
        <sz val="10"/>
        <color theme="1"/>
        <rFont val="Arial"/>
        <family val="2"/>
      </rPr>
      <t xml:space="preserve"> who fit the following categories:</t>
    </r>
  </si>
  <si>
    <t>Must a transfer applicant have a minimum number of credits completed or else must apply as an entering first-year student?</t>
  </si>
  <si>
    <t>Degree-seeking, first-time, first-year</t>
  </si>
  <si>
    <t>Percent of total first-time, first-year students who submitted high school class rank:</t>
  </si>
  <si>
    <t>•     In the chart below, students may be counted in more than one row, and full-time, first-time,
      first-year students should also be counted as full-time undergraduates.</t>
  </si>
  <si>
    <r>
      <t xml:space="preserve">For the cohort of all full-time bachelor’s (or equivalent) degree-seeking undergraduate students who entered your institution as first-year students in Fall 2021 (or the preceding summer term), what percentage was enrolled at your institution as of the date your institution calculates its official enrollment in Fall </t>
    </r>
    <r>
      <rPr>
        <sz val="10"/>
        <color rgb="FF00B050"/>
        <rFont val="Arial"/>
        <family val="2"/>
      </rPr>
      <t>2022</t>
    </r>
    <r>
      <rPr>
        <sz val="10"/>
        <color theme="1"/>
        <rFont val="Arial"/>
        <family val="2"/>
      </rPr>
      <t>.</t>
    </r>
  </si>
  <si>
    <t>Full-time         First-time
First-year</t>
  </si>
  <si>
    <t>Full-time       
First-time
First-year</t>
  </si>
  <si>
    <t>Degree-Seeking Undergraduates (include first-time first-year)</t>
  </si>
  <si>
    <t>•     Aid that is non-need-based but that was used to meet need should be reported in the need-based aid column.</t>
  </si>
  <si>
    <t>•     For a suggested order of precedence in assigning categories of aid to cover need, see the entry for “non-need-based scholarship or grant aid” on the last page of the definitions section.</t>
  </si>
  <si>
    <t>•     In the chart below, students may be counted in more than one row, and full-time, first-time, first-year students should also be counted as full-time undergraduates.</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</si>
  <si>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</si>
  <si>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Christy Turner</t>
  </si>
  <si>
    <t>Institutional Research Data Specialist</t>
  </si>
  <si>
    <t>Planning, Budget &amp; Institutional Research</t>
  </si>
  <si>
    <t>600 Lincoln Ave   1117 Old Main</t>
  </si>
  <si>
    <t>Charleston, IL 61920</t>
  </si>
  <si>
    <t>217-581-5023</t>
  </si>
  <si>
    <t>eiuopis@eiu.edu</t>
  </si>
  <si>
    <t>X</t>
  </si>
  <si>
    <t>www.eiu.edu/ir/common_data_sets.php</t>
  </si>
  <si>
    <t>Eastern Illinois University</t>
  </si>
  <si>
    <t>600 Lincoln Ave</t>
  </si>
  <si>
    <t>217-581-5000</t>
  </si>
  <si>
    <t>www.eiu.edu</t>
  </si>
  <si>
    <t>217-581-2223</t>
  </si>
  <si>
    <t>877-581-2348</t>
  </si>
  <si>
    <t>admissions@eiu.edu</t>
  </si>
  <si>
    <t>www.eiu.edu/myeiu/</t>
  </si>
  <si>
    <t>24 college-level semester hours</t>
  </si>
  <si>
    <t>Earn a minimum of 30 semester hours in residence with a minimum of 30 in the junior and senior years, 12 of which must be in residence during the senior year.</t>
  </si>
  <si>
    <t>www.eiu.edu/cost/</t>
  </si>
  <si>
    <t>if requested</t>
  </si>
  <si>
    <t>but can be used</t>
  </si>
  <si>
    <t>Not required but can be considered if student does not meet standard admission criteria</t>
  </si>
  <si>
    <t>7 days prior to start of term</t>
  </si>
  <si>
    <t>same academic term</t>
  </si>
  <si>
    <t>X but not for decision</t>
  </si>
  <si>
    <t xml:space="preserve">X  </t>
  </si>
  <si>
    <t>https://catalog.eiu.edu/content.php?catoid=42&amp;navoid=1989#credit_for_prior_learning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</si>
</sst>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164" formatCode="mmmm\ d\,\ yyyy"/>
    <numFmt numFmtId="165" formatCode="#,##0.0_);\(#,##0.0\)"/>
    <numFmt numFmtId="166" formatCode="m/d"/>
    <numFmt numFmtId="167" formatCode="&quot;$&quot;#,##0"/>
    <numFmt numFmtId="168" formatCode="&quot;$&quot;#,##0.00"/>
    <numFmt numFmtId="169" formatCode="&quot;$&quot;#,##0;[Red]&quot;$&quot;#,##0"/>
    <numFmt numFmtId="170" formatCode="0.0%"/>
    <numFmt numFmtId="171" formatCode="_(&quot;$&quot;\ \ \ #,##0_);_(&quot;$&quot;* \(#,##0\);_(&quot;$&quot;* &quot;-&quot;??_);_(@_)"/>
    <numFmt numFmtId="172" formatCode="_(&quot;$&quot;\ \ \ #,##0_);_(&quot;$&quot;* \(#,##0\);_(&quot;$&quot;\ \ &quot;0&quot;??_);_(@_)"/>
    <numFmt numFmtId="173" formatCode="0.0"/>
  </numFmts>
  <fonts count="69">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u/>
      <sz val="10"/>
      <color rgb="FF0000FF"/>
      <name val="Arial"/>
      <family val="2"/>
    </font>
    <font>
      <b/>
      <sz val="9"/>
      <color theme="1"/>
      <name val="Arial"/>
      <family val="2"/>
    </font>
    <font>
      <sz val="10"/>
      <color theme="1"/>
      <name val="Arial"/>
      <family val="2"/>
    </font>
    <font>
      <sz val="10"/>
      <color rgb="FF000000"/>
      <name val="Arial"/>
      <family val="2"/>
    </font>
    <font>
      <b/>
      <sz val="10"/>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i/>
      <sz val="11"/>
      <color theme="1"/>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sz val="10"/>
      <color theme="1"/>
      <name val="Arial"/>
      <family val="2"/>
    </font>
    <font>
      <b/>
      <sz val="7"/>
      <color theme="1"/>
      <name val="Arial"/>
      <family val="2"/>
    </font>
    <font>
      <b/>
      <sz val="8"/>
      <color theme="1"/>
      <name val="Arial"/>
      <family val="2"/>
    </font>
    <font>
      <u/>
      <sz val="10"/>
      <color theme="10"/>
      <name val="Arial"/>
      <scheme val="minor"/>
    </font>
    <font>
      <sz val="10"/>
      <color rgb="FF000000"/>
      <name val="Arial"/>
      <scheme val="minor"/>
    </font>
  </fonts>
  <fills count="8">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s>
  <borders count="36">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right/>
      <top/>
      <bottom style="thin">
        <color auto="1"/>
      </bottom>
      <diagonal/>
    </border>
  </borders>
  <cellStyleXfs count="3">
    <xf numFmtId="0" fontId="0" fillId="0" borderId="0"/>
    <xf numFmtId="0" fontId="67" fillId="0" borderId="0" applyNumberFormat="0" applyFill="0" applyBorder="0" applyAlignment="0" applyProtection="0"/>
    <xf numFmtId="9" fontId="68" fillId="0" borderId="0" applyFont="0" applyFill="0" applyBorder="0" applyAlignment="0" applyProtection="0"/>
  </cellStyleXfs>
  <cellXfs count="440">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4" xfId="0" applyFont="1" applyBorder="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center"/>
    </xf>
    <xf numFmtId="0" fontId="3" fillId="0" borderId="4"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3" fillId="0" borderId="9" xfId="0" applyFont="1" applyBorder="1" applyAlignment="1">
      <alignment vertical="top" wrapText="1"/>
    </xf>
    <xf numFmtId="0" fontId="6" fillId="0" borderId="0" xfId="0" applyFont="1" applyAlignment="1">
      <alignment vertical="top" wrapText="1"/>
    </xf>
    <xf numFmtId="0" fontId="6" fillId="0" borderId="4"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4"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14" fontId="3" fillId="0" borderId="0" xfId="0" applyNumberFormat="1" applyFont="1"/>
    <xf numFmtId="0" fontId="7" fillId="0" borderId="0" xfId="0" applyFont="1" applyAlignment="1">
      <alignment horizontal="left" vertical="top" wrapText="1"/>
    </xf>
    <xf numFmtId="49" fontId="3" fillId="0" borderId="0" xfId="0" applyNumberFormat="1" applyFont="1" applyAlignment="1">
      <alignment horizontal="left"/>
    </xf>
    <xf numFmtId="49" fontId="3" fillId="0" borderId="0" xfId="0" applyNumberFormat="1" applyFont="1" applyAlignment="1">
      <alignment vertical="center"/>
    </xf>
    <xf numFmtId="0" fontId="3" fillId="0" borderId="9" xfId="0" applyFont="1" applyBorder="1" applyAlignment="1">
      <alignment horizontal="left"/>
    </xf>
    <xf numFmtId="0" fontId="8" fillId="0" borderId="0" xfId="0" applyFont="1" applyAlignment="1">
      <alignment horizontal="left" vertical="top"/>
    </xf>
    <xf numFmtId="0" fontId="9" fillId="0" borderId="0" xfId="0" applyFont="1"/>
    <xf numFmtId="49" fontId="9" fillId="0" borderId="0" xfId="0" applyNumberFormat="1" applyFont="1" applyAlignment="1">
      <alignment horizontal="center" vertical="center"/>
    </xf>
    <xf numFmtId="0" fontId="9"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left" vertical="center" wrapText="1"/>
    </xf>
    <xf numFmtId="0" fontId="4" fillId="0" borderId="12"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4" fillId="3" borderId="14" xfId="0" applyFont="1" applyFill="1" applyBorder="1" applyAlignment="1">
      <alignment vertical="center"/>
    </xf>
    <xf numFmtId="0" fontId="4" fillId="3" borderId="15" xfId="0" applyFont="1" applyFill="1" applyBorder="1" applyAlignment="1">
      <alignment horizontal="center" vertical="center"/>
    </xf>
    <xf numFmtId="0" fontId="3" fillId="0" borderId="4" xfId="0" applyFont="1" applyBorder="1" applyAlignment="1">
      <alignment horizontal="left" vertical="center" wrapText="1"/>
    </xf>
    <xf numFmtId="0" fontId="3" fillId="0" borderId="6" xfId="0" applyFont="1" applyBorder="1" applyAlignment="1">
      <alignment horizontal="right"/>
    </xf>
    <xf numFmtId="37" fontId="3" fillId="0" borderId="4" xfId="0" applyNumberFormat="1" applyFont="1" applyBorder="1" applyAlignment="1">
      <alignment horizontal="right"/>
    </xf>
    <xf numFmtId="0" fontId="3" fillId="0" borderId="4" xfId="0" applyFont="1" applyBorder="1" applyAlignment="1">
      <alignment horizontal="left" vertical="center"/>
    </xf>
    <xf numFmtId="0" fontId="10" fillId="0" borderId="4" xfId="0" applyFont="1" applyBorder="1" applyAlignment="1">
      <alignment vertical="center"/>
    </xf>
    <xf numFmtId="37" fontId="4" fillId="0" borderId="4" xfId="0" applyNumberFormat="1" applyFont="1" applyBorder="1" applyAlignment="1">
      <alignment horizontal="right"/>
    </xf>
    <xf numFmtId="0" fontId="11" fillId="3" borderId="15" xfId="0" applyFont="1" applyFill="1" applyBorder="1" applyAlignment="1">
      <alignment horizontal="right"/>
    </xf>
    <xf numFmtId="0" fontId="3" fillId="0" borderId="4" xfId="0" applyFont="1" applyBorder="1" applyAlignment="1">
      <alignment horizontal="right"/>
    </xf>
    <xf numFmtId="0" fontId="4" fillId="0" borderId="4" xfId="0" applyFont="1" applyBorder="1" applyAlignment="1">
      <alignment horizontal="right"/>
    </xf>
    <xf numFmtId="0" fontId="11" fillId="0" borderId="0" xfId="0" applyFont="1" applyAlignment="1">
      <alignment vertical="center"/>
    </xf>
    <xf numFmtId="0" fontId="4" fillId="0" borderId="10" xfId="0" applyFont="1" applyBorder="1" applyAlignment="1">
      <alignment horizontal="right"/>
    </xf>
    <xf numFmtId="0" fontId="4" fillId="0" borderId="0" xfId="0" applyFont="1" applyAlignment="1">
      <alignment horizontal="right"/>
    </xf>
    <xf numFmtId="0" fontId="12" fillId="0" borderId="0" xfId="0" applyFont="1"/>
    <xf numFmtId="37" fontId="3" fillId="0" borderId="9" xfId="0" applyNumberFormat="1" applyFont="1" applyBorder="1"/>
    <xf numFmtId="37" fontId="3" fillId="0" borderId="0" xfId="0" applyNumberFormat="1" applyFont="1" applyAlignment="1">
      <alignment horizontal="right"/>
    </xf>
    <xf numFmtId="0" fontId="3" fillId="0" borderId="7" xfId="0" applyFont="1" applyBorder="1"/>
    <xf numFmtId="37" fontId="4" fillId="0" borderId="7" xfId="0" applyNumberFormat="1" applyFont="1" applyBorder="1"/>
    <xf numFmtId="37" fontId="4" fillId="0" borderId="0" xfId="0" applyNumberFormat="1" applyFont="1" applyAlignment="1">
      <alignment horizontal="right"/>
    </xf>
    <xf numFmtId="0" fontId="4" fillId="0" borderId="0" xfId="0" applyFont="1" applyAlignment="1">
      <alignment horizontal="left"/>
    </xf>
    <xf numFmtId="37" fontId="15" fillId="0" borderId="16" xfId="0" applyNumberFormat="1" applyFont="1" applyBorder="1" applyAlignment="1">
      <alignment horizontal="right"/>
    </xf>
    <xf numFmtId="37" fontId="17" fillId="0" borderId="16" xfId="0" applyNumberFormat="1" applyFont="1" applyBorder="1" applyAlignment="1">
      <alignment horizontal="right"/>
    </xf>
    <xf numFmtId="0" fontId="18" fillId="0" borderId="0" xfId="0" applyFont="1"/>
    <xf numFmtId="37" fontId="3" fillId="0" borderId="0" xfId="0" applyNumberFormat="1" applyFont="1"/>
    <xf numFmtId="0" fontId="3" fillId="0" borderId="9" xfId="0" applyFont="1" applyBorder="1" applyAlignment="1">
      <alignment horizontal="center"/>
    </xf>
    <xf numFmtId="0" fontId="19" fillId="0" borderId="0" xfId="0" applyFont="1" applyAlignment="1">
      <alignment horizontal="left" vertical="center" wrapText="1"/>
    </xf>
    <xf numFmtId="0" fontId="4" fillId="0" borderId="0" xfId="0" applyFont="1" applyAlignment="1">
      <alignment horizontal="center" vertical="center" wrapText="1"/>
    </xf>
    <xf numFmtId="0" fontId="14" fillId="0" borderId="0" xfId="0" applyFont="1" applyAlignment="1">
      <alignment horizontal="left" vertical="top" wrapText="1"/>
    </xf>
    <xf numFmtId="0" fontId="20" fillId="0" borderId="4" xfId="0" applyFont="1" applyBorder="1" applyAlignment="1">
      <alignment horizontal="left" vertical="center" wrapText="1"/>
    </xf>
    <xf numFmtId="0" fontId="21" fillId="0" borderId="4" xfId="0" applyFont="1" applyBorder="1" applyAlignment="1">
      <alignment horizontal="left" vertical="center" wrapText="1"/>
    </xf>
    <xf numFmtId="0" fontId="22" fillId="0" borderId="4" xfId="0" applyFont="1" applyBorder="1" applyAlignment="1">
      <alignment vertical="center" wrapText="1"/>
    </xf>
    <xf numFmtId="0" fontId="22" fillId="0" borderId="0" xfId="0" applyFont="1" applyAlignment="1">
      <alignment vertical="center" wrapText="1"/>
    </xf>
    <xf numFmtId="0" fontId="23" fillId="0" borderId="0" xfId="0" applyFont="1" applyAlignment="1">
      <alignment horizontal="center" vertical="center" wrapText="1"/>
    </xf>
    <xf numFmtId="0" fontId="14" fillId="0" borderId="0" xfId="0" applyFont="1" applyAlignment="1">
      <alignment horizontal="left" vertical="center" wrapText="1"/>
    </xf>
    <xf numFmtId="0" fontId="22" fillId="0" borderId="4" xfId="0" applyFont="1" applyBorder="1" applyAlignment="1">
      <alignment horizontal="left" vertical="center" wrapText="1"/>
    </xf>
    <xf numFmtId="0" fontId="4" fillId="0" borderId="4" xfId="0" applyFont="1" applyBorder="1" applyAlignment="1">
      <alignment horizontal="center" vertical="center" wrapText="1"/>
    </xf>
    <xf numFmtId="0" fontId="25" fillId="0" borderId="4" xfId="0" applyFont="1" applyBorder="1" applyAlignment="1">
      <alignment horizontal="left" vertical="center" wrapText="1"/>
    </xf>
    <xf numFmtId="0" fontId="4" fillId="3" borderId="4" xfId="0" applyFont="1" applyFill="1" applyBorder="1" applyAlignment="1">
      <alignment horizontal="center"/>
    </xf>
    <xf numFmtId="0" fontId="3" fillId="0" borderId="4" xfId="0" applyFont="1" applyBorder="1" applyAlignment="1">
      <alignment horizontal="right" wrapText="1"/>
    </xf>
    <xf numFmtId="10" fontId="3" fillId="0" borderId="4" xfId="0" applyNumberFormat="1" applyFont="1" applyBorder="1" applyAlignment="1">
      <alignment horizontal="center" vertical="center"/>
    </xf>
    <xf numFmtId="0" fontId="26" fillId="0" borderId="0" xfId="0" applyFont="1" applyAlignment="1">
      <alignment horizontal="right" vertical="top"/>
    </xf>
    <xf numFmtId="0" fontId="3" fillId="0" borderId="0" xfId="0" applyFont="1" applyAlignment="1">
      <alignment horizontal="right" vertical="top"/>
    </xf>
    <xf numFmtId="0" fontId="21" fillId="0" borderId="0" xfId="0" applyFont="1" applyAlignment="1">
      <alignment horizontal="center" wrapText="1"/>
    </xf>
    <xf numFmtId="0" fontId="4" fillId="0" borderId="0" xfId="0" applyFont="1" applyAlignment="1">
      <alignment horizontal="left" vertical="top" wrapText="1"/>
    </xf>
    <xf numFmtId="0" fontId="27" fillId="0" borderId="0" xfId="0" applyFont="1"/>
    <xf numFmtId="0" fontId="3" fillId="0" borderId="9" xfId="0" applyFont="1" applyBorder="1" applyAlignment="1">
      <alignment horizontal="center" vertical="center"/>
    </xf>
    <xf numFmtId="0" fontId="20" fillId="0" borderId="0" xfId="0" applyFont="1" applyAlignment="1">
      <alignment horizontal="left"/>
    </xf>
    <xf numFmtId="0" fontId="3" fillId="0" borderId="0" xfId="0" applyFont="1" applyAlignment="1">
      <alignment horizontal="center" vertical="center"/>
    </xf>
    <xf numFmtId="0" fontId="3" fillId="0" borderId="9" xfId="0" applyFont="1" applyBorder="1"/>
    <xf numFmtId="0" fontId="3" fillId="0" borderId="10" xfId="0" applyFont="1" applyBorder="1" applyAlignment="1">
      <alignment horizontal="center" vertical="center"/>
    </xf>
    <xf numFmtId="0" fontId="6" fillId="0" borderId="0" xfId="0" applyFont="1"/>
    <xf numFmtId="0" fontId="18"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3" fillId="3" borderId="14" xfId="0" applyFont="1" applyFill="1" applyBorder="1"/>
    <xf numFmtId="0" fontId="14" fillId="3" borderId="4" xfId="0" applyFont="1" applyFill="1" applyBorder="1" applyAlignment="1">
      <alignment horizontal="center" wrapText="1"/>
    </xf>
    <xf numFmtId="0" fontId="14" fillId="3" borderId="19" xfId="0" applyFont="1" applyFill="1" applyBorder="1" applyAlignment="1">
      <alignment horizontal="center" wrapText="1"/>
    </xf>
    <xf numFmtId="0" fontId="3" fillId="0" borderId="18" xfId="0" applyFont="1" applyBorder="1"/>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6" xfId="0" applyFont="1" applyBorder="1" applyAlignment="1">
      <alignment vertical="center" wrapText="1"/>
    </xf>
    <xf numFmtId="0" fontId="3" fillId="0" borderId="12" xfId="0" applyFont="1" applyBorder="1" applyAlignment="1">
      <alignment vertical="center"/>
    </xf>
    <xf numFmtId="0" fontId="6" fillId="0" borderId="4" xfId="0" applyFont="1" applyBorder="1"/>
    <xf numFmtId="0" fontId="3" fillId="0" borderId="20" xfId="0" applyFont="1" applyBorder="1" applyAlignment="1">
      <alignment vertical="center"/>
    </xf>
    <xf numFmtId="0" fontId="18" fillId="0" borderId="0" xfId="0" applyFont="1" applyAlignment="1">
      <alignment vertical="top"/>
    </xf>
    <xf numFmtId="0" fontId="6" fillId="0" borderId="0" xfId="0" applyFont="1" applyAlignment="1">
      <alignment horizontal="left"/>
    </xf>
    <xf numFmtId="0" fontId="3" fillId="0" borderId="9" xfId="0" applyFont="1" applyBorder="1" applyAlignment="1">
      <alignment horizontal="center" wrapText="1"/>
    </xf>
    <xf numFmtId="0" fontId="3" fillId="2" borderId="4" xfId="0" applyFont="1" applyFill="1" applyBorder="1" applyAlignment="1">
      <alignment vertical="center"/>
    </xf>
    <xf numFmtId="0" fontId="29" fillId="5" borderId="14" xfId="0" applyFont="1" applyFill="1" applyBorder="1" applyAlignment="1">
      <alignment vertical="center"/>
    </xf>
    <xf numFmtId="0" fontId="29" fillId="5" borderId="15" xfId="0" applyFont="1" applyFill="1" applyBorder="1" applyAlignment="1">
      <alignment vertical="center"/>
    </xf>
    <xf numFmtId="0" fontId="29" fillId="5" borderId="19" xfId="0" applyFont="1" applyFill="1" applyBorder="1" applyAlignment="1">
      <alignment vertical="center"/>
    </xf>
    <xf numFmtId="0" fontId="6" fillId="0" borderId="4" xfId="0" applyFont="1" applyBorder="1" applyAlignment="1">
      <alignment horizontal="left" wrapText="1"/>
    </xf>
    <xf numFmtId="0" fontId="30" fillId="0" borderId="0" xfId="0" applyFont="1" applyAlignment="1">
      <alignment horizontal="center" vertical="top" wrapText="1"/>
    </xf>
    <xf numFmtId="0" fontId="30" fillId="0" borderId="4" xfId="0" applyFont="1" applyBorder="1" applyAlignment="1">
      <alignment horizontal="center" vertical="center" wrapText="1"/>
    </xf>
    <xf numFmtId="0" fontId="3" fillId="0" borderId="0" xfId="0" applyFont="1" applyAlignment="1">
      <alignment horizontal="center" vertical="center" wrapText="1"/>
    </xf>
    <xf numFmtId="0" fontId="30" fillId="0" borderId="0" xfId="0" applyFont="1" applyAlignment="1">
      <alignment horizontal="center" vertical="center" wrapText="1"/>
    </xf>
    <xf numFmtId="0" fontId="4" fillId="0" borderId="0" xfId="0" applyFont="1" applyAlignment="1">
      <alignment horizontal="left" vertical="center"/>
    </xf>
    <xf numFmtId="0" fontId="28" fillId="0" borderId="0" xfId="0" applyFont="1" applyAlignment="1">
      <alignment vertical="top" wrapText="1"/>
    </xf>
    <xf numFmtId="0" fontId="14" fillId="0" borderId="4" xfId="0" applyFont="1" applyBorder="1" applyAlignment="1">
      <alignment horizontal="center" vertical="center" wrapText="1"/>
    </xf>
    <xf numFmtId="0" fontId="6" fillId="0" borderId="4" xfId="0" applyFont="1" applyBorder="1" applyAlignment="1">
      <alignment wrapText="1"/>
    </xf>
    <xf numFmtId="0" fontId="28" fillId="0" borderId="4"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8" fillId="0" borderId="0" xfId="0" applyFont="1" applyAlignment="1">
      <alignment horizontal="left" vertical="top" wrapText="1"/>
    </xf>
    <xf numFmtId="0" fontId="28"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4" xfId="0" applyFont="1" applyBorder="1" applyAlignment="1">
      <alignment horizontal="left" vertical="top"/>
    </xf>
    <xf numFmtId="0" fontId="28" fillId="0" borderId="0" xfId="0" applyFont="1" applyAlignment="1">
      <alignment horizontal="center" vertical="center" wrapText="1"/>
    </xf>
    <xf numFmtId="0" fontId="27" fillId="0" borderId="0" xfId="0" applyFont="1" applyAlignment="1">
      <alignment wrapText="1"/>
    </xf>
    <xf numFmtId="0" fontId="6" fillId="0" borderId="0" xfId="0" applyFont="1" applyAlignment="1">
      <alignment horizontal="left" wrapText="1"/>
    </xf>
    <xf numFmtId="0" fontId="27" fillId="0" borderId="0" xfId="0" applyFont="1" applyAlignment="1">
      <alignment horizontal="left" vertical="top" wrapText="1"/>
    </xf>
    <xf numFmtId="0" fontId="6" fillId="0" borderId="0" xfId="0" applyFont="1" applyAlignment="1">
      <alignment horizontal="left" vertical="top"/>
    </xf>
    <xf numFmtId="9" fontId="3" fillId="0" borderId="9" xfId="0" applyNumberFormat="1" applyFont="1" applyBorder="1" applyAlignment="1">
      <alignment horizontal="center" vertical="center" wrapText="1"/>
    </xf>
    <xf numFmtId="0" fontId="6" fillId="0" borderId="9" xfId="0" applyFont="1" applyBorder="1" applyAlignment="1">
      <alignment horizontal="center" vertical="top" wrapText="1"/>
    </xf>
    <xf numFmtId="1" fontId="3" fillId="0" borderId="0" xfId="0" applyNumberFormat="1" applyFont="1" applyAlignment="1">
      <alignment horizontal="right" vertical="center" wrapText="1"/>
    </xf>
    <xf numFmtId="0" fontId="6" fillId="0" borderId="17" xfId="0" applyFont="1" applyBorder="1" applyAlignment="1">
      <alignment horizontal="left" vertical="top"/>
    </xf>
    <xf numFmtId="9" fontId="3"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3" fillId="0" borderId="4" xfId="0" applyFont="1" applyBorder="1"/>
    <xf numFmtId="0" fontId="3" fillId="5" borderId="4" xfId="0" applyFont="1" applyFill="1" applyBorder="1" applyAlignment="1">
      <alignment horizontal="center" vertical="center"/>
    </xf>
    <xf numFmtId="0" fontId="3" fillId="0" borderId="4" xfId="0" applyFont="1" applyBorder="1" applyAlignment="1">
      <alignment wrapText="1"/>
    </xf>
    <xf numFmtId="9" fontId="3" fillId="0" borderId="0" xfId="0" applyNumberFormat="1" applyFont="1"/>
    <xf numFmtId="0" fontId="4" fillId="3" borderId="4" xfId="0" applyFont="1" applyFill="1" applyBorder="1" applyAlignment="1">
      <alignment horizontal="center" vertical="center"/>
    </xf>
    <xf numFmtId="0" fontId="4" fillId="3" borderId="4" xfId="0" applyFont="1" applyFill="1" applyBorder="1" applyAlignment="1">
      <alignment horizontal="center" vertical="center" wrapText="1"/>
    </xf>
    <xf numFmtId="0" fontId="3" fillId="0" borderId="4" xfId="0" applyFont="1" applyBorder="1" applyAlignment="1">
      <alignment horizontal="center"/>
    </xf>
    <xf numFmtId="10" fontId="3" fillId="0" borderId="4" xfId="0" applyNumberFormat="1" applyFont="1" applyBorder="1" applyAlignment="1">
      <alignment horizontal="right"/>
    </xf>
    <xf numFmtId="0" fontId="27" fillId="3" borderId="4" xfId="0" applyFont="1" applyFill="1" applyBorder="1" applyAlignment="1">
      <alignment horizontal="center" vertical="top"/>
    </xf>
    <xf numFmtId="0" fontId="6" fillId="0" borderId="4" xfId="0" applyFont="1" applyBorder="1" applyAlignment="1">
      <alignment horizontal="center"/>
    </xf>
    <xf numFmtId="10" fontId="6" fillId="0" borderId="0" xfId="0" applyNumberFormat="1" applyFont="1" applyAlignment="1">
      <alignment horizontal="left" vertical="top"/>
    </xf>
    <xf numFmtId="0" fontId="3" fillId="0" borderId="4" xfId="0" quotePrefix="1" applyFont="1" applyBorder="1" applyAlignment="1">
      <alignment horizontal="center"/>
    </xf>
    <xf numFmtId="0" fontId="4" fillId="3" borderId="4" xfId="0" applyFont="1" applyFill="1" applyBorder="1" applyAlignment="1">
      <alignment horizontal="center" vertical="top" wrapText="1"/>
    </xf>
    <xf numFmtId="9" fontId="3" fillId="0" borderId="4" xfId="0" applyNumberFormat="1" applyFont="1" applyBorder="1" applyAlignment="1">
      <alignment horizontal="right"/>
    </xf>
    <xf numFmtId="9" fontId="3" fillId="0" borderId="0" xfId="0" applyNumberFormat="1" applyFont="1" applyAlignment="1">
      <alignment horizontal="left"/>
    </xf>
    <xf numFmtId="9" fontId="3" fillId="0" borderId="18" xfId="0" applyNumberFormat="1" applyFont="1" applyBorder="1" applyAlignment="1">
      <alignment horizontal="right"/>
    </xf>
    <xf numFmtId="0" fontId="27" fillId="3" borderId="4" xfId="0" applyFont="1" applyFill="1" applyBorder="1" applyAlignment="1">
      <alignment horizontal="center" vertical="top" wrapText="1"/>
    </xf>
    <xf numFmtId="10" fontId="3" fillId="0" borderId="5" xfId="0" applyNumberFormat="1" applyFont="1" applyBorder="1"/>
    <xf numFmtId="0" fontId="3" fillId="0" borderId="10" xfId="0" applyFont="1" applyBorder="1" applyAlignment="1">
      <alignment horizontal="left"/>
    </xf>
    <xf numFmtId="10" fontId="3" fillId="0" borderId="10" xfId="0" applyNumberFormat="1" applyFont="1" applyBorder="1"/>
    <xf numFmtId="165" fontId="3" fillId="0" borderId="0" xfId="0" applyNumberFormat="1" applyFont="1" applyAlignment="1">
      <alignment horizontal="center"/>
    </xf>
    <xf numFmtId="0" fontId="6" fillId="0" borderId="4"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4" xfId="0" applyFont="1" applyFill="1" applyBorder="1"/>
    <xf numFmtId="166" fontId="4" fillId="3" borderId="4" xfId="0" applyNumberFormat="1" applyFont="1" applyFill="1" applyBorder="1" applyAlignment="1">
      <alignment horizontal="center" vertical="top"/>
    </xf>
    <xf numFmtId="166" fontId="3" fillId="0" borderId="4" xfId="0" applyNumberFormat="1" applyFont="1" applyBorder="1" applyAlignment="1">
      <alignment horizontal="center" vertical="center"/>
    </xf>
    <xf numFmtId="16" fontId="3" fillId="0" borderId="7" xfId="0" applyNumberFormat="1" applyFont="1" applyBorder="1" applyAlignment="1">
      <alignment horizontal="center"/>
    </xf>
    <xf numFmtId="0" fontId="3" fillId="0" borderId="7" xfId="0" applyFont="1" applyBorder="1" applyAlignment="1">
      <alignment horizont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9" xfId="0" applyNumberFormat="1" applyFont="1" applyBorder="1" applyAlignment="1">
      <alignment horizontal="center"/>
    </xf>
    <xf numFmtId="0" fontId="4" fillId="3" borderId="4" xfId="0" applyFont="1" applyFill="1" applyBorder="1" applyAlignment="1">
      <alignment vertical="center"/>
    </xf>
    <xf numFmtId="0" fontId="4" fillId="0" borderId="0" xfId="0" applyFont="1" applyAlignment="1">
      <alignment horizontal="center" vertical="center"/>
    </xf>
    <xf numFmtId="0" fontId="3" fillId="0" borderId="4" xfId="0" applyFont="1" applyBorder="1" applyAlignment="1">
      <alignment vertical="center"/>
    </xf>
    <xf numFmtId="37" fontId="3" fillId="0" borderId="4" xfId="0" applyNumberFormat="1" applyFont="1" applyBorder="1" applyAlignment="1">
      <alignment horizontal="center" vertical="center"/>
    </xf>
    <xf numFmtId="37" fontId="3" fillId="0" borderId="0" xfId="0" applyNumberFormat="1" applyFont="1" applyAlignment="1">
      <alignment vertical="center"/>
    </xf>
    <xf numFmtId="0" fontId="4" fillId="0" borderId="4" xfId="0" applyFont="1" applyBorder="1" applyAlignment="1">
      <alignment vertical="center"/>
    </xf>
    <xf numFmtId="37" fontId="4" fillId="0" borderId="4" xfId="0" applyNumberFormat="1" applyFont="1" applyBorder="1" applyAlignment="1">
      <alignment horizontal="center" vertical="center"/>
    </xf>
    <xf numFmtId="0" fontId="3" fillId="0" borderId="0" xfId="0" applyFont="1" applyAlignment="1">
      <alignment horizontal="left" vertical="center"/>
    </xf>
    <xf numFmtId="49" fontId="31" fillId="0" borderId="0" xfId="0" applyNumberFormat="1" applyFont="1" applyAlignment="1">
      <alignment horizontal="center" vertical="center"/>
    </xf>
    <xf numFmtId="0" fontId="3" fillId="0" borderId="9" xfId="0" applyFont="1" applyBorder="1" applyAlignment="1">
      <alignment horizontal="left" vertical="top"/>
    </xf>
    <xf numFmtId="0" fontId="4" fillId="3" borderId="4" xfId="0" applyFont="1" applyFill="1" applyBorder="1"/>
    <xf numFmtId="0" fontId="32" fillId="3" borderId="4" xfId="0" applyFont="1" applyFill="1" applyBorder="1" applyAlignment="1">
      <alignment horizontal="center" vertical="center" wrapText="1"/>
    </xf>
    <xf numFmtId="0" fontId="3" fillId="3" borderId="4" xfId="0" applyFont="1" applyFill="1" applyBorder="1"/>
    <xf numFmtId="49" fontId="3" fillId="0" borderId="4" xfId="0" applyNumberFormat="1" applyFont="1" applyBorder="1" applyAlignment="1">
      <alignment horizontal="center" vertical="center"/>
    </xf>
    <xf numFmtId="166" fontId="3" fillId="0" borderId="0" xfId="0" applyNumberFormat="1" applyFont="1" applyAlignment="1">
      <alignment horizontal="right"/>
    </xf>
    <xf numFmtId="2" fontId="3" fillId="0" borderId="9" xfId="0" applyNumberFormat="1" applyFont="1" applyBorder="1" applyAlignment="1">
      <alignment horizontal="center" wrapText="1"/>
    </xf>
    <xf numFmtId="0" fontId="3" fillId="0" borderId="9" xfId="0" applyFont="1" applyBorder="1" applyAlignment="1">
      <alignment horizontal="center" vertical="top" wrapText="1"/>
    </xf>
    <xf numFmtId="0" fontId="20"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8" fillId="0" borderId="0" xfId="0" applyFont="1" applyAlignment="1">
      <alignment vertical="top" wrapText="1"/>
    </xf>
    <xf numFmtId="9" fontId="4" fillId="3" borderId="4" xfId="0" applyNumberFormat="1" applyFont="1" applyFill="1" applyBorder="1" applyAlignment="1">
      <alignment horizontal="center" vertical="center" wrapText="1"/>
    </xf>
    <xf numFmtId="9" fontId="27" fillId="3" borderId="4" xfId="0" applyNumberFormat="1" applyFont="1" applyFill="1" applyBorder="1" applyAlignment="1">
      <alignment horizontal="center" vertical="center" wrapText="1"/>
    </xf>
    <xf numFmtId="9" fontId="3" fillId="0" borderId="4" xfId="0" applyNumberFormat="1" applyFont="1" applyBorder="1" applyAlignment="1">
      <alignment horizontal="center" vertical="center"/>
    </xf>
    <xf numFmtId="1" fontId="3" fillId="0" borderId="4" xfId="0" applyNumberFormat="1" applyFont="1" applyBorder="1" applyAlignment="1">
      <alignment horizontal="center" vertical="center"/>
    </xf>
    <xf numFmtId="0" fontId="27" fillId="3" borderId="4" xfId="0" applyFont="1" applyFill="1" applyBorder="1" applyAlignment="1">
      <alignment horizontal="center" vertical="center" wrapText="1"/>
    </xf>
    <xf numFmtId="49" fontId="3" fillId="0" borderId="0" xfId="0" applyNumberFormat="1" applyFont="1" applyAlignment="1">
      <alignment horizontal="left" vertical="center"/>
    </xf>
    <xf numFmtId="0" fontId="4" fillId="0" borderId="4" xfId="0" applyFont="1" applyBorder="1" applyAlignment="1">
      <alignment horizontal="center"/>
    </xf>
    <xf numFmtId="0" fontId="3" fillId="3" borderId="4" xfId="0" applyFont="1" applyFill="1" applyBorder="1" applyAlignment="1">
      <alignment horizontal="center"/>
    </xf>
    <xf numFmtId="167" fontId="3" fillId="0" borderId="4" xfId="0" applyNumberFormat="1" applyFont="1" applyBorder="1" applyAlignment="1">
      <alignment horizontal="center" vertical="center"/>
    </xf>
    <xf numFmtId="0" fontId="27" fillId="3" borderId="4" xfId="0" applyFont="1" applyFill="1" applyBorder="1" applyAlignment="1">
      <alignment horizontal="left" vertical="top" wrapText="1"/>
    </xf>
    <xf numFmtId="167" fontId="3" fillId="3" borderId="4" xfId="0" applyNumberFormat="1" applyFont="1" applyFill="1" applyBorder="1" applyAlignment="1">
      <alignment horizontal="right"/>
    </xf>
    <xf numFmtId="0" fontId="4" fillId="3" borderId="14" xfId="0" applyFont="1" applyFill="1" applyBorder="1" applyAlignment="1">
      <alignment horizontal="left" vertical="top" wrapText="1"/>
    </xf>
    <xf numFmtId="167" fontId="3" fillId="3" borderId="15" xfId="0" applyNumberFormat="1" applyFont="1" applyFill="1" applyBorder="1" applyAlignment="1">
      <alignment horizontal="right"/>
    </xf>
    <xf numFmtId="167" fontId="3" fillId="3" borderId="19" xfId="0" applyNumberFormat="1" applyFont="1" applyFill="1" applyBorder="1" applyAlignment="1">
      <alignment horizontal="right"/>
    </xf>
    <xf numFmtId="167" fontId="3" fillId="0" borderId="0" xfId="0" applyNumberFormat="1" applyFont="1" applyAlignment="1">
      <alignment horizontal="right"/>
    </xf>
    <xf numFmtId="49" fontId="3" fillId="0" borderId="8" xfId="0" applyNumberFormat="1" applyFont="1" applyBorder="1" applyAlignment="1">
      <alignment horizontal="center" vertical="center"/>
    </xf>
    <xf numFmtId="167" fontId="3" fillId="2" borderId="4" xfId="0" applyNumberFormat="1" applyFont="1" applyFill="1" applyBorder="1" applyAlignment="1">
      <alignment horizontal="right"/>
    </xf>
    <xf numFmtId="168" fontId="3" fillId="0" borderId="4" xfId="0" applyNumberFormat="1" applyFont="1" applyBorder="1" applyAlignment="1">
      <alignment horizontal="center" vertical="center" wrapText="1"/>
    </xf>
    <xf numFmtId="0" fontId="4" fillId="0" borderId="9" xfId="0" applyFont="1" applyBorder="1" applyAlignment="1">
      <alignment horizontal="center" vertical="center" wrapText="1"/>
    </xf>
    <xf numFmtId="0" fontId="27" fillId="0" borderId="9"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4" fillId="3" borderId="4" xfId="0" applyFont="1" applyFill="1" applyBorder="1" applyAlignment="1">
      <alignment horizontal="center" wrapText="1"/>
    </xf>
    <xf numFmtId="0" fontId="4" fillId="0" borderId="6" xfId="0" applyFont="1" applyBorder="1"/>
    <xf numFmtId="0" fontId="4" fillId="0" borderId="7" xfId="0" applyFont="1" applyBorder="1"/>
    <xf numFmtId="0" fontId="4" fillId="3" borderId="19" xfId="0" applyFont="1" applyFill="1" applyBorder="1"/>
    <xf numFmtId="5" fontId="3" fillId="0" borderId="4" xfId="0" applyNumberFormat="1" applyFont="1" applyBorder="1" applyAlignment="1">
      <alignment horizontal="right"/>
    </xf>
    <xf numFmtId="169" fontId="4" fillId="0" borderId="4" xfId="0" applyNumberFormat="1" applyFont="1" applyBorder="1"/>
    <xf numFmtId="169" fontId="3" fillId="0" borderId="4" xfId="0" applyNumberFormat="1" applyFont="1" applyBorder="1" applyAlignment="1">
      <alignment horizontal="right"/>
    </xf>
    <xf numFmtId="0" fontId="20" fillId="3" borderId="4" xfId="0" applyFont="1" applyFill="1" applyBorder="1"/>
    <xf numFmtId="0" fontId="20" fillId="3" borderId="19" xfId="0" applyFont="1" applyFill="1" applyBorder="1"/>
    <xf numFmtId="0" fontId="14" fillId="3" borderId="4" xfId="0" applyFont="1" applyFill="1" applyBorder="1" applyAlignment="1">
      <alignment horizontal="center" vertical="center" wrapText="1"/>
    </xf>
    <xf numFmtId="0" fontId="14" fillId="0" borderId="4" xfId="0" applyFont="1" applyBorder="1" applyAlignment="1">
      <alignment vertical="top"/>
    </xf>
    <xf numFmtId="0" fontId="20" fillId="0" borderId="8" xfId="0" applyFont="1" applyBorder="1" applyAlignment="1">
      <alignment vertical="top" wrapText="1"/>
    </xf>
    <xf numFmtId="0" fontId="20" fillId="0" borderId="4" xfId="0" applyFont="1" applyBorder="1" applyAlignment="1">
      <alignment horizontal="center" vertical="center"/>
    </xf>
    <xf numFmtId="170" fontId="20" fillId="0" borderId="4" xfId="0" applyNumberFormat="1" applyFont="1" applyBorder="1" applyAlignment="1">
      <alignment horizontal="center" vertical="center"/>
    </xf>
    <xf numFmtId="171" fontId="20" fillId="0" borderId="4" xfId="0" applyNumberFormat="1" applyFont="1" applyBorder="1" applyAlignment="1">
      <alignment horizontal="center" vertical="center"/>
    </xf>
    <xf numFmtId="0" fontId="14" fillId="0" borderId="4" xfId="0" applyFont="1" applyBorder="1" applyAlignment="1">
      <alignment vertical="center"/>
    </xf>
    <xf numFmtId="0" fontId="20" fillId="0" borderId="8" xfId="0" applyFont="1" applyBorder="1" applyAlignment="1">
      <alignment vertical="center" wrapText="1"/>
    </xf>
    <xf numFmtId="0" fontId="20" fillId="0" borderId="4" xfId="0" applyFont="1" applyBorder="1" applyAlignment="1">
      <alignment vertical="top"/>
    </xf>
    <xf numFmtId="172" fontId="20" fillId="0" borderId="4" xfId="0" applyNumberFormat="1" applyFont="1" applyBorder="1" applyAlignment="1">
      <alignment horizontal="center" vertical="center"/>
    </xf>
    <xf numFmtId="0" fontId="20" fillId="0" borderId="0" xfId="0" applyFont="1" applyAlignment="1">
      <alignment vertical="top"/>
    </xf>
    <xf numFmtId="1" fontId="4" fillId="0" borderId="4" xfId="0" applyNumberFormat="1" applyFont="1" applyBorder="1" applyAlignment="1">
      <alignment horizontal="center" vertical="center" wrapText="1"/>
    </xf>
    <xf numFmtId="0" fontId="20" fillId="0" borderId="11" xfId="0" applyFont="1" applyBorder="1" applyAlignment="1">
      <alignment vertical="center" wrapText="1"/>
    </xf>
    <xf numFmtId="3" fontId="3" fillId="0" borderId="11" xfId="0" applyNumberFormat="1" applyFont="1" applyBorder="1" applyAlignment="1">
      <alignment horizontal="center" vertical="center" wrapText="1"/>
    </xf>
    <xf numFmtId="10" fontId="3" fillId="0" borderId="11" xfId="0" applyNumberFormat="1" applyFont="1" applyBorder="1" applyAlignment="1">
      <alignment horizontal="center" vertical="center" wrapText="1"/>
    </xf>
    <xf numFmtId="167" fontId="3" fillId="0" borderId="11" xfId="0" applyNumberFormat="1" applyFont="1" applyBorder="1" applyAlignment="1">
      <alignment horizontal="center" vertical="center" wrapText="1"/>
    </xf>
    <xf numFmtId="0" fontId="20" fillId="0" borderId="4" xfId="0" applyFont="1" applyBorder="1" applyAlignment="1">
      <alignment vertical="center" wrapText="1"/>
    </xf>
    <xf numFmtId="3" fontId="3" fillId="0" borderId="4" xfId="0" applyNumberFormat="1" applyFont="1" applyBorder="1" applyAlignment="1">
      <alignment horizontal="center" vertical="center" wrapText="1"/>
    </xf>
    <xf numFmtId="10" fontId="3" fillId="0" borderId="4" xfId="0" applyNumberFormat="1" applyFont="1" applyBorder="1" applyAlignment="1">
      <alignment horizontal="center" vertical="center" wrapText="1"/>
    </xf>
    <xf numFmtId="167" fontId="3" fillId="0" borderId="18"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18" fillId="0" borderId="0" xfId="0" applyFont="1" applyAlignment="1">
      <alignment horizontal="left" vertical="top" wrapText="1"/>
    </xf>
    <xf numFmtId="1" fontId="3" fillId="0" borderId="9" xfId="0" applyNumberFormat="1" applyFont="1" applyBorder="1" applyAlignment="1">
      <alignment horizontal="center"/>
    </xf>
    <xf numFmtId="167" fontId="3" fillId="0" borderId="9" xfId="0" applyNumberFormat="1" applyFont="1" applyBorder="1" applyAlignment="1">
      <alignment horizontal="center"/>
    </xf>
    <xf numFmtId="172"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9" xfId="0" applyFont="1" applyFill="1" applyBorder="1"/>
    <xf numFmtId="2" fontId="3" fillId="0" borderId="4" xfId="0" applyNumberFormat="1" applyFont="1" applyBorder="1" applyAlignment="1">
      <alignment horizontal="center" vertical="center"/>
    </xf>
    <xf numFmtId="0" fontId="14" fillId="3" borderId="4" xfId="0" applyFont="1" applyFill="1" applyBorder="1" applyAlignment="1">
      <alignment horizontal="center"/>
    </xf>
    <xf numFmtId="0" fontId="3" fillId="2" borderId="4" xfId="0" applyFont="1" applyFill="1" applyBorder="1" applyAlignment="1">
      <alignment horizontal="center"/>
    </xf>
    <xf numFmtId="0" fontId="4" fillId="0" borderId="0" xfId="0" applyFont="1" applyAlignment="1">
      <alignment vertical="top"/>
    </xf>
    <xf numFmtId="0" fontId="20" fillId="0" borderId="4" xfId="0" applyFont="1" applyBorder="1" applyAlignment="1">
      <alignment horizontal="center" vertical="top" wrapText="1"/>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xf numFmtId="0" fontId="20" fillId="0" borderId="4" xfId="0" applyFont="1" applyBorder="1" applyAlignment="1">
      <alignment horizontal="center" vertical="center" wrapText="1"/>
    </xf>
    <xf numFmtId="0" fontId="35" fillId="0" borderId="4" xfId="0" applyFont="1" applyBorder="1" applyAlignment="1">
      <alignment horizontal="center" vertical="center" wrapText="1"/>
    </xf>
    <xf numFmtId="0" fontId="11" fillId="0" borderId="0" xfId="0" applyFont="1"/>
    <xf numFmtId="0" fontId="6" fillId="0" borderId="4" xfId="0" applyFont="1" applyBorder="1" applyAlignment="1">
      <alignment vertical="top"/>
    </xf>
    <xf numFmtId="0" fontId="21" fillId="0" borderId="0" xfId="0" applyFont="1" applyAlignment="1">
      <alignment wrapText="1"/>
    </xf>
    <xf numFmtId="49" fontId="4" fillId="0" borderId="4" xfId="0" applyNumberFormat="1" applyFont="1" applyBorder="1" applyAlignment="1">
      <alignment horizontal="center"/>
    </xf>
    <xf numFmtId="0" fontId="6" fillId="0" borderId="30" xfId="0" applyFont="1" applyBorder="1" applyAlignment="1">
      <alignment vertical="top" wrapText="1"/>
    </xf>
    <xf numFmtId="0" fontId="6" fillId="0" borderId="31" xfId="0" applyFont="1" applyBorder="1" applyAlignment="1">
      <alignment vertical="top" wrapText="1"/>
    </xf>
    <xf numFmtId="0" fontId="6" fillId="0" borderId="31" xfId="0" quotePrefix="1" applyFont="1" applyBorder="1" applyAlignment="1">
      <alignment horizontal="center" vertical="top" wrapText="1"/>
    </xf>
    <xf numFmtId="0" fontId="6" fillId="7" borderId="32" xfId="0" applyFont="1" applyFill="1" applyBorder="1" applyAlignment="1">
      <alignment vertical="top" wrapText="1"/>
    </xf>
    <xf numFmtId="0" fontId="6" fillId="0" borderId="33" xfId="0" applyFont="1" applyBorder="1" applyAlignment="1">
      <alignment vertical="top" wrapText="1"/>
    </xf>
    <xf numFmtId="0" fontId="6" fillId="0" borderId="33" xfId="0" quotePrefix="1" applyFont="1" applyBorder="1" applyAlignment="1">
      <alignment horizontal="center" vertical="top" wrapText="1"/>
    </xf>
    <xf numFmtId="0" fontId="6" fillId="0" borderId="28" xfId="0" applyFont="1" applyBorder="1" applyAlignment="1">
      <alignment vertical="top" wrapText="1"/>
    </xf>
    <xf numFmtId="0" fontId="6" fillId="0" borderId="33" xfId="0" applyFont="1" applyBorder="1" applyAlignment="1">
      <alignment horizontal="center" vertical="top" wrapText="1"/>
    </xf>
    <xf numFmtId="0" fontId="3" fillId="0" borderId="28" xfId="0" applyFont="1" applyBorder="1" applyAlignment="1">
      <alignment vertical="top" wrapText="1"/>
    </xf>
    <xf numFmtId="49" fontId="3" fillId="0" borderId="4" xfId="0" applyNumberFormat="1" applyFont="1" applyBorder="1" applyAlignment="1">
      <alignment horizontal="left" vertical="center"/>
    </xf>
    <xf numFmtId="10" fontId="4" fillId="0" borderId="4" xfId="0" applyNumberFormat="1" applyFont="1" applyBorder="1" applyAlignment="1">
      <alignment horizontal="center" vertical="center"/>
    </xf>
    <xf numFmtId="0" fontId="1" fillId="2" borderId="34" xfId="0" applyFont="1" applyFill="1" applyBorder="1" applyAlignment="1">
      <alignment horizontal="center" vertical="center" wrapText="1"/>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47" fillId="0" borderId="0" xfId="0" applyFont="1" applyAlignment="1">
      <alignment horizontal="center" vertical="center"/>
    </xf>
    <xf numFmtId="0" fontId="3" fillId="0" borderId="34" xfId="0" applyFont="1" applyBorder="1" applyAlignment="1">
      <alignment horizontal="left" vertical="top" wrapText="1"/>
    </xf>
    <xf numFmtId="0" fontId="65" fillId="3" borderId="4" xfId="0" applyFont="1" applyFill="1" applyBorder="1" applyAlignment="1">
      <alignment horizontal="center" vertical="center" wrapText="1"/>
    </xf>
    <xf numFmtId="0" fontId="66" fillId="4" borderId="8" xfId="0" applyFont="1" applyFill="1" applyBorder="1" applyAlignment="1">
      <alignment horizontal="center" vertical="center" wrapText="1"/>
    </xf>
    <xf numFmtId="0" fontId="32" fillId="4" borderId="8" xfId="0" applyFont="1" applyFill="1" applyBorder="1" applyAlignment="1">
      <alignment horizontal="center" vertical="center" wrapText="1"/>
    </xf>
    <xf numFmtId="10" fontId="3" fillId="0" borderId="4" xfId="0" applyNumberFormat="1" applyFont="1" applyBorder="1" applyAlignment="1">
      <alignment horizontal="center"/>
    </xf>
    <xf numFmtId="0" fontId="0" fillId="0" borderId="0" xfId="0" applyAlignment="1"/>
    <xf numFmtId="0" fontId="67" fillId="0" borderId="4" xfId="1" applyBorder="1" applyAlignment="1">
      <alignment horizontal="left" vertical="top" wrapText="1"/>
    </xf>
    <xf numFmtId="10" fontId="3" fillId="0" borderId="4" xfId="2" applyNumberFormat="1" applyFont="1" applyBorder="1" applyAlignment="1">
      <alignment horizontal="left" vertical="center" wrapText="1"/>
    </xf>
    <xf numFmtId="10" fontId="3" fillId="0" borderId="4" xfId="2" applyNumberFormat="1" applyFont="1" applyBorder="1" applyAlignment="1">
      <alignment horizontal="center" vertical="center" wrapText="1"/>
    </xf>
    <xf numFmtId="10" fontId="6" fillId="0" borderId="4" xfId="0" applyNumberFormat="1" applyFont="1" applyBorder="1" applyAlignment="1">
      <alignment horizontal="right" vertical="top"/>
    </xf>
    <xf numFmtId="2" fontId="3" fillId="0" borderId="5" xfId="2" applyNumberFormat="1" applyFont="1" applyBorder="1" applyAlignment="1">
      <alignment horizontal="center" vertical="center"/>
    </xf>
    <xf numFmtId="0" fontId="3" fillId="0" borderId="7" xfId="0" applyFont="1" applyBorder="1" applyAlignment="1">
      <alignment horizontal="left"/>
    </xf>
    <xf numFmtId="173" fontId="3" fillId="0" borderId="9" xfId="0" applyNumberFormat="1" applyFont="1" applyBorder="1" applyAlignment="1">
      <alignment horizontal="center" wrapText="1"/>
    </xf>
    <xf numFmtId="1" fontId="3" fillId="0" borderId="9" xfId="0" applyNumberFormat="1" applyFont="1" applyBorder="1" applyAlignment="1">
      <alignment horizontal="center" wrapText="1"/>
    </xf>
    <xf numFmtId="169" fontId="3" fillId="0" borderId="19" xfId="0" applyNumberFormat="1" applyFont="1" applyBorder="1" applyAlignment="1">
      <alignment horizontal="right"/>
    </xf>
    <xf numFmtId="16" fontId="3" fillId="0" borderId="9" xfId="0" applyNumberFormat="1" applyFont="1" applyBorder="1" applyAlignment="1">
      <alignment horizontal="center"/>
    </xf>
    <xf numFmtId="16" fontId="3" fillId="0" borderId="9" xfId="0" applyNumberFormat="1" applyFont="1" applyBorder="1" applyAlignment="1">
      <alignment horizontal="left"/>
    </xf>
    <xf numFmtId="9" fontId="6" fillId="0" borderId="31" xfId="2" applyFont="1" applyBorder="1" applyAlignment="1">
      <alignment vertical="top" wrapText="1"/>
    </xf>
    <xf numFmtId="9" fontId="6" fillId="0" borderId="33" xfId="2" applyFont="1" applyBorder="1" applyAlignment="1">
      <alignment vertical="top" wrapText="1"/>
    </xf>
    <xf numFmtId="0" fontId="3" fillId="0" borderId="9" xfId="0" applyFont="1" applyBorder="1" applyAlignment="1">
      <alignment horizontal="left"/>
    </xf>
    <xf numFmtId="0" fontId="3" fillId="0" borderId="9" xfId="0" applyFont="1" applyBorder="1" applyAlignment="1">
      <alignment horizontal="left"/>
    </xf>
    <xf numFmtId="0" fontId="2" fillId="0" borderId="9" xfId="0" applyFont="1" applyBorder="1"/>
    <xf numFmtId="0" fontId="4" fillId="0" borderId="9" xfId="0" applyFont="1" applyBorder="1" applyAlignment="1">
      <alignment horizontal="left"/>
    </xf>
    <xf numFmtId="0" fontId="3" fillId="0" borderId="9" xfId="0" applyFont="1" applyBorder="1" applyAlignment="1">
      <alignment horizontal="left" wrapText="1"/>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3" fillId="0" borderId="0" xfId="0" applyFont="1" applyAlignment="1">
      <alignment horizontal="left" vertical="top" wrapText="1"/>
    </xf>
    <xf numFmtId="0" fontId="0" fillId="0" borderId="0" xfId="0"/>
    <xf numFmtId="0" fontId="3" fillId="0" borderId="0" xfId="0" applyFont="1" applyAlignment="1">
      <alignment horizontal="left" wrapText="1"/>
    </xf>
    <xf numFmtId="0" fontId="67" fillId="0" borderId="6" xfId="1" applyBorder="1" applyAlignment="1">
      <alignment horizontal="center" vertical="center"/>
    </xf>
    <xf numFmtId="0" fontId="2" fillId="0" borderId="7" xfId="0" applyFont="1" applyBorder="1"/>
    <xf numFmtId="0" fontId="2" fillId="0" borderId="8" xfId="0" applyFont="1" applyBorder="1"/>
    <xf numFmtId="0" fontId="3" fillId="0" borderId="6" xfId="0" applyFont="1" applyBorder="1" applyAlignment="1">
      <alignment horizontal="left" vertical="top" wrapText="1"/>
    </xf>
    <xf numFmtId="0" fontId="67" fillId="0" borderId="9" xfId="1" applyBorder="1" applyAlignment="1">
      <alignment horizontal="left" wrapText="1"/>
    </xf>
    <xf numFmtId="0" fontId="3" fillId="0" borderId="10" xfId="0" applyFont="1" applyBorder="1" applyAlignment="1">
      <alignment horizontal="left" vertical="top" wrapText="1"/>
    </xf>
    <xf numFmtId="0" fontId="2" fillId="0" borderId="10" xfId="0" applyFont="1" applyBorder="1"/>
    <xf numFmtId="0" fontId="4" fillId="0" borderId="0" xfId="0" applyFont="1" applyAlignment="1">
      <alignment horizontal="left" vertical="center" wrapText="1"/>
    </xf>
    <xf numFmtId="0" fontId="7" fillId="0" borderId="0" xfId="0" applyFont="1" applyAlignment="1">
      <alignment horizontal="left" vertical="top" wrapText="1"/>
    </xf>
    <xf numFmtId="0" fontId="21" fillId="0" borderId="6" xfId="0" applyFont="1" applyBorder="1" applyAlignment="1">
      <alignment horizontal="left" vertical="top" wrapText="1"/>
    </xf>
    <xf numFmtId="0" fontId="20" fillId="0" borderId="6" xfId="0" applyFont="1" applyBorder="1" applyAlignment="1">
      <alignment horizontal="left" vertical="top" wrapText="1"/>
    </xf>
    <xf numFmtId="0" fontId="3" fillId="0" borderId="0" xfId="0" applyFont="1" applyAlignment="1">
      <alignment horizontal="left" vertical="center" wrapText="1"/>
    </xf>
    <xf numFmtId="0" fontId="3" fillId="0" borderId="0" xfId="0" applyFont="1" applyAlignment="1">
      <alignment vertical="top" wrapText="1"/>
    </xf>
    <xf numFmtId="0" fontId="3" fillId="3" borderId="6" xfId="0" applyFont="1" applyFill="1" applyBorder="1" applyAlignment="1">
      <alignment horizontal="center"/>
    </xf>
    <xf numFmtId="0" fontId="14" fillId="0" borderId="5" xfId="0" applyFont="1" applyBorder="1" applyAlignment="1">
      <alignment horizontal="center" vertical="center" wrapText="1"/>
    </xf>
    <xf numFmtId="0" fontId="2" fillId="0" borderId="11" xfId="0" applyFont="1" applyBorder="1"/>
    <xf numFmtId="0" fontId="24" fillId="3" borderId="5" xfId="0" applyFont="1" applyFill="1" applyBorder="1" applyAlignment="1">
      <alignment horizontal="center" vertical="center" wrapText="1"/>
    </xf>
    <xf numFmtId="0" fontId="13" fillId="0" borderId="0" xfId="0" applyFont="1" applyAlignment="1">
      <alignment horizontal="left" vertical="center" wrapText="1"/>
    </xf>
    <xf numFmtId="0" fontId="10" fillId="0" borderId="9" xfId="0" applyFont="1" applyBorder="1" applyAlignment="1">
      <alignment horizontal="center" vertical="center" wrapText="1"/>
    </xf>
    <xf numFmtId="0" fontId="4" fillId="0" borderId="0" xfId="0" applyFont="1" applyAlignment="1">
      <alignment horizontal="center" vertical="center" wrapText="1"/>
    </xf>
    <xf numFmtId="0" fontId="10" fillId="3" borderId="5" xfId="0" applyFont="1" applyFill="1" applyBorder="1" applyAlignment="1">
      <alignment horizontal="center" vertical="center" wrapText="1"/>
    </xf>
    <xf numFmtId="0" fontId="23" fillId="0" borderId="0" xfId="0" applyFont="1" applyAlignment="1">
      <alignment horizontal="center" vertical="center" wrapText="1"/>
    </xf>
    <xf numFmtId="0" fontId="2" fillId="0" borderId="17" xfId="0" applyFont="1" applyBorder="1"/>
    <xf numFmtId="0" fontId="3" fillId="0" borderId="9" xfId="0" applyFont="1" applyBorder="1" applyAlignment="1">
      <alignment horizontal="left" vertical="top" wrapText="1"/>
    </xf>
    <xf numFmtId="0" fontId="64" fillId="0" borderId="0" xfId="0" applyFont="1" applyAlignment="1">
      <alignment vertical="top" wrapText="1"/>
    </xf>
    <xf numFmtId="0" fontId="15" fillId="0" borderId="6" xfId="0" applyFont="1" applyBorder="1"/>
    <xf numFmtId="0" fontId="17" fillId="0" borderId="6" xfId="0" applyFont="1" applyBorder="1"/>
    <xf numFmtId="0" fontId="16" fillId="0" borderId="6" xfId="0" applyFont="1" applyBorder="1"/>
    <xf numFmtId="0" fontId="15" fillId="0" borderId="6" xfId="0" applyFont="1" applyBorder="1" applyAlignment="1">
      <alignment wrapText="1"/>
    </xf>
    <xf numFmtId="0" fontId="2" fillId="0" borderId="8" xfId="0" applyFont="1" applyBorder="1" applyAlignment="1">
      <alignment wrapText="1"/>
    </xf>
    <xf numFmtId="0" fontId="3" fillId="3" borderId="6" xfId="0" applyFont="1" applyFill="1" applyBorder="1" applyAlignment="1">
      <alignment vertical="center"/>
    </xf>
    <xf numFmtId="0" fontId="3" fillId="0" borderId="6" xfId="0" applyFont="1" applyBorder="1"/>
    <xf numFmtId="0" fontId="3" fillId="0" borderId="0" xfId="0" applyFont="1" applyAlignment="1">
      <alignment horizontal="center" vertical="center" wrapText="1"/>
    </xf>
    <xf numFmtId="0" fontId="4" fillId="0" borderId="6"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wrapText="1"/>
    </xf>
    <xf numFmtId="0" fontId="28" fillId="0" borderId="0" xfId="0" applyFont="1" applyAlignment="1">
      <alignment horizontal="left"/>
    </xf>
    <xf numFmtId="0" fontId="3" fillId="2" borderId="5" xfId="0" applyFont="1" applyFill="1" applyBorder="1" applyAlignment="1">
      <alignment horizontal="center" vertical="top" wrapText="1"/>
    </xf>
    <xf numFmtId="0" fontId="27" fillId="0" borderId="0" xfId="0" applyFont="1"/>
    <xf numFmtId="0" fontId="27" fillId="0" borderId="6" xfId="0" applyFont="1" applyBorder="1" applyAlignment="1">
      <alignment horizontal="center" vertical="top" wrapText="1"/>
    </xf>
    <xf numFmtId="0" fontId="3" fillId="0" borderId="0" xfId="0" applyFont="1" applyAlignment="1">
      <alignment vertical="center" wrapText="1"/>
    </xf>
    <xf numFmtId="0" fontId="6" fillId="0" borderId="6" xfId="0" applyFont="1" applyBorder="1"/>
    <xf numFmtId="0" fontId="4" fillId="0" borderId="0" xfId="0" applyFont="1" applyAlignment="1">
      <alignment horizontal="left" vertical="top" wrapText="1"/>
    </xf>
    <xf numFmtId="0" fontId="3" fillId="0" borderId="0" xfId="0" applyFont="1" applyAlignment="1">
      <alignment horizontal="left"/>
    </xf>
    <xf numFmtId="0" fontId="4" fillId="3" borderId="6" xfId="0" applyFont="1" applyFill="1" applyBorder="1" applyAlignment="1">
      <alignment horizontal="center"/>
    </xf>
    <xf numFmtId="0" fontId="3" fillId="0" borderId="9" xfId="0" applyFont="1" applyBorder="1" applyAlignment="1">
      <alignment horizontal="center" wrapText="1"/>
    </xf>
    <xf numFmtId="0" fontId="4" fillId="0" borderId="9" xfId="0" applyFont="1" applyBorder="1" applyAlignment="1">
      <alignment vertical="top" wrapText="1"/>
    </xf>
    <xf numFmtId="0" fontId="20" fillId="0" borderId="0" xfId="0" applyFont="1" applyAlignment="1">
      <alignment horizontal="left"/>
    </xf>
    <xf numFmtId="0" fontId="3" fillId="0" borderId="18" xfId="0" applyFont="1" applyBorder="1" applyAlignment="1">
      <alignment horizontal="left" vertical="center" wrapText="1"/>
    </xf>
    <xf numFmtId="0" fontId="6" fillId="0" borderId="18"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xf>
    <xf numFmtId="0" fontId="27" fillId="0" borderId="0" xfId="0" applyFont="1" applyAlignment="1">
      <alignment horizontal="left" vertical="top" wrapText="1"/>
    </xf>
    <xf numFmtId="0" fontId="6" fillId="0" borderId="0" xfId="0" applyFont="1"/>
    <xf numFmtId="0" fontId="4" fillId="0" borderId="0" xfId="0" applyFont="1" applyAlignment="1">
      <alignment horizontal="left"/>
    </xf>
    <xf numFmtId="0" fontId="4" fillId="3" borderId="6" xfId="0" applyFont="1" applyFill="1" applyBorder="1" applyAlignment="1">
      <alignment horizontal="center" vertical="top" wrapText="1"/>
    </xf>
    <xf numFmtId="0" fontId="3" fillId="0" borderId="6" xfId="0" applyFont="1" applyBorder="1" applyAlignment="1">
      <alignment horizontal="left" vertical="top"/>
    </xf>
    <xf numFmtId="0" fontId="27" fillId="3" borderId="6" xfId="0" applyFont="1" applyFill="1" applyBorder="1" applyAlignment="1">
      <alignment horizontal="center" vertical="top" wrapText="1"/>
    </xf>
    <xf numFmtId="0" fontId="3" fillId="0" borderId="0" xfId="0" applyFont="1" applyAlignment="1">
      <alignment horizontal="left" vertical="top"/>
    </xf>
    <xf numFmtId="0" fontId="3" fillId="0" borderId="12" xfId="0" applyFont="1" applyBorder="1" applyAlignment="1">
      <alignment horizontal="left" vertical="top" wrapText="1"/>
    </xf>
    <xf numFmtId="0" fontId="2" fillId="0" borderId="13" xfId="0" applyFont="1" applyBorder="1"/>
    <xf numFmtId="0" fontId="2" fillId="0" borderId="20" xfId="0" applyFont="1" applyBorder="1"/>
    <xf numFmtId="0" fontId="2" fillId="0" borderId="16" xfId="0" applyFont="1" applyBorder="1"/>
    <xf numFmtId="0" fontId="6" fillId="0" borderId="0" xfId="0" applyFont="1" applyAlignment="1">
      <alignment vertical="top" wrapText="1"/>
    </xf>
    <xf numFmtId="0" fontId="28" fillId="0" borderId="0" xfId="0" applyFont="1" applyAlignment="1">
      <alignment vertical="top" wrapText="1"/>
    </xf>
    <xf numFmtId="0" fontId="3" fillId="0" borderId="12" xfId="0" applyFont="1" applyBorder="1" applyAlignment="1">
      <alignment horizontal="left"/>
    </xf>
    <xf numFmtId="0" fontId="4" fillId="0" borderId="0" xfId="0" applyFont="1" applyAlignment="1">
      <alignment horizontal="left" vertical="top"/>
    </xf>
    <xf numFmtId="0" fontId="18" fillId="0" borderId="0" xfId="0" applyFont="1" applyAlignment="1">
      <alignment horizontal="left" vertical="top"/>
    </xf>
    <xf numFmtId="0" fontId="2" fillId="0" borderId="29" xfId="0" applyFont="1" applyBorder="1"/>
    <xf numFmtId="0" fontId="2" fillId="0" borderId="21" xfId="0" applyFont="1" applyBorder="1"/>
    <xf numFmtId="0" fontId="3" fillId="0" borderId="5" xfId="0" applyFont="1" applyBorder="1" applyAlignment="1">
      <alignment horizontal="center" vertical="center" wrapText="1"/>
    </xf>
    <xf numFmtId="0" fontId="6" fillId="0" borderId="0" xfId="0" applyFont="1" applyAlignment="1">
      <alignment wrapText="1"/>
    </xf>
    <xf numFmtId="0" fontId="20" fillId="0" borderId="0" xfId="0" applyFont="1" applyAlignment="1">
      <alignment wrapText="1"/>
    </xf>
    <xf numFmtId="0" fontId="28" fillId="0" borderId="0" xfId="0" applyFont="1" applyAlignment="1">
      <alignment vertical="center" wrapText="1"/>
    </xf>
    <xf numFmtId="0" fontId="20" fillId="0" borderId="9" xfId="0" applyFont="1" applyBorder="1" applyAlignment="1">
      <alignment horizontal="left" wrapText="1"/>
    </xf>
    <xf numFmtId="0" fontId="4" fillId="0" borderId="9" xfId="0" applyFont="1" applyBorder="1" applyAlignment="1">
      <alignment horizontal="left" vertical="top" wrapText="1"/>
    </xf>
    <xf numFmtId="0" fontId="3" fillId="3" borderId="6" xfId="0" applyFont="1" applyFill="1" applyBorder="1"/>
    <xf numFmtId="0" fontId="6" fillId="0" borderId="18" xfId="0" applyFont="1" applyBorder="1" applyAlignment="1">
      <alignment horizontal="left" wrapText="1"/>
    </xf>
    <xf numFmtId="49" fontId="3" fillId="0" borderId="6" xfId="0" applyNumberFormat="1" applyFont="1" applyBorder="1" applyAlignment="1">
      <alignment horizontal="center" vertical="center"/>
    </xf>
    <xf numFmtId="0" fontId="3" fillId="0" borderId="18" xfId="0" applyFont="1" applyBorder="1" applyAlignment="1">
      <alignment horizontal="left" vertical="top" wrapText="1"/>
    </xf>
    <xf numFmtId="0" fontId="4" fillId="3"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67" fillId="0" borderId="9" xfId="1" applyBorder="1" applyAlignment="1">
      <alignment horizontal="center"/>
    </xf>
    <xf numFmtId="14" fontId="3" fillId="0" borderId="9" xfId="0" applyNumberFormat="1" applyFont="1" applyBorder="1" applyAlignment="1">
      <alignment horizontal="left" wrapText="1"/>
    </xf>
    <xf numFmtId="0" fontId="6" fillId="5" borderId="1" xfId="0" applyFont="1" applyFill="1" applyBorder="1" applyAlignment="1">
      <alignment horizontal="left" vertical="top" wrapText="1"/>
    </xf>
    <xf numFmtId="0" fontId="2" fillId="0" borderId="22" xfId="0" applyFont="1" applyBorder="1"/>
    <xf numFmtId="0" fontId="3" fillId="0" borderId="0" xfId="0" applyFont="1"/>
    <xf numFmtId="0" fontId="19" fillId="0" borderId="0" xfId="0" applyFont="1" applyAlignment="1">
      <alignment horizontal="left" vertical="top"/>
    </xf>
    <xf numFmtId="0" fontId="33" fillId="0" borderId="0" xfId="0" applyFont="1" applyAlignment="1">
      <alignment horizontal="left" vertical="top" wrapText="1"/>
    </xf>
    <xf numFmtId="0" fontId="6" fillId="0" borderId="0" xfId="0" applyFont="1" applyAlignment="1">
      <alignment horizontal="center" vertical="top" wrapText="1"/>
    </xf>
    <xf numFmtId="0" fontId="3" fillId="0" borderId="0" xfId="0" applyFont="1" applyAlignment="1">
      <alignment horizontal="left" vertical="center"/>
    </xf>
    <xf numFmtId="0" fontId="6" fillId="0" borderId="0" xfId="0" applyFont="1" applyAlignment="1">
      <alignment horizontal="left" wrapText="1"/>
    </xf>
    <xf numFmtId="0" fontId="4" fillId="0" borderId="6" xfId="0" applyFont="1" applyBorder="1" applyAlignment="1">
      <alignment horizontal="left" vertical="top" wrapText="1"/>
    </xf>
    <xf numFmtId="0" fontId="34" fillId="0" borderId="0" xfId="0" applyFont="1" applyAlignment="1">
      <alignment horizontal="left" vertical="top" wrapText="1"/>
    </xf>
    <xf numFmtId="0" fontId="7" fillId="0" borderId="9" xfId="0" applyFont="1" applyBorder="1" applyAlignment="1">
      <alignment horizontal="left" vertical="top" wrapText="1"/>
    </xf>
    <xf numFmtId="0" fontId="27" fillId="0" borderId="0" xfId="0" applyFont="1" applyAlignment="1">
      <alignment wrapText="1"/>
    </xf>
    <xf numFmtId="0" fontId="27" fillId="0" borderId="0" xfId="0" applyFont="1" applyAlignment="1">
      <alignment horizontal="left" wrapText="1"/>
    </xf>
    <xf numFmtId="0" fontId="3" fillId="0" borderId="0" xfId="0" applyFont="1" applyAlignment="1">
      <alignment wrapText="1"/>
    </xf>
    <xf numFmtId="0" fontId="2" fillId="0" borderId="18" xfId="0" applyFont="1" applyBorder="1"/>
    <xf numFmtId="0" fontId="21" fillId="0" borderId="0" xfId="0" applyFont="1" applyAlignment="1">
      <alignment horizontal="left" vertical="center" wrapText="1"/>
    </xf>
    <xf numFmtId="0" fontId="4" fillId="0" borderId="17" xfId="0" applyFont="1" applyBorder="1" applyAlignment="1">
      <alignment horizontal="center" vertical="center"/>
    </xf>
    <xf numFmtId="0" fontId="4" fillId="3" borderId="23" xfId="0" applyFont="1" applyFill="1" applyBorder="1" applyAlignment="1">
      <alignment horizontal="center" vertical="center" wrapText="1"/>
    </xf>
    <xf numFmtId="0" fontId="2" fillId="0" borderId="26" xfId="0" applyFont="1" applyBorder="1"/>
    <xf numFmtId="0" fontId="4" fillId="3" borderId="24" xfId="0" applyFont="1" applyFill="1" applyBorder="1" applyAlignment="1">
      <alignment horizontal="center" vertical="center" wrapText="1"/>
    </xf>
    <xf numFmtId="0" fontId="2" fillId="0" borderId="27" xfId="0" applyFont="1" applyBorder="1"/>
    <xf numFmtId="0" fontId="4" fillId="3" borderId="25" xfId="0" applyFont="1" applyFill="1" applyBorder="1" applyAlignment="1">
      <alignment horizontal="center" vertical="center" wrapText="1"/>
    </xf>
    <xf numFmtId="0" fontId="2" fillId="0" borderId="28" xfId="0" applyFont="1" applyBorder="1"/>
    <xf numFmtId="0" fontId="4" fillId="3" borderId="12" xfId="0" applyFont="1" applyFill="1" applyBorder="1" applyAlignment="1">
      <alignment horizontal="center" vertical="center" wrapText="1"/>
    </xf>
    <xf numFmtId="0" fontId="18" fillId="0" borderId="0" xfId="0" applyFont="1" applyAlignment="1">
      <alignment horizontal="left" vertical="top" wrapText="1"/>
    </xf>
    <xf numFmtId="0" fontId="20" fillId="0" borderId="9" xfId="0" applyFont="1" applyBorder="1" applyAlignment="1">
      <alignment vertical="top" wrapText="1"/>
    </xf>
    <xf numFmtId="0" fontId="20" fillId="0" borderId="6" xfId="0" applyFont="1" applyBorder="1" applyAlignment="1">
      <alignment vertical="center" wrapText="1"/>
    </xf>
    <xf numFmtId="0" fontId="20" fillId="0" borderId="6" xfId="0" applyFont="1" applyBorder="1" applyAlignment="1">
      <alignment vertical="top" wrapText="1"/>
    </xf>
    <xf numFmtId="0" fontId="36" fillId="0" borderId="0" xfId="0" applyFont="1" applyAlignment="1">
      <alignment horizontal="left" vertical="top" wrapText="1"/>
    </xf>
    <xf numFmtId="0" fontId="3" fillId="0" borderId="7" xfId="0" applyFont="1" applyBorder="1" applyAlignment="1">
      <alignment horizontal="left" vertical="top" wrapText="1"/>
    </xf>
    <xf numFmtId="0" fontId="4" fillId="0" borderId="0" xfId="0" applyFont="1" applyAlignment="1">
      <alignment horizontal="left" vertical="center"/>
    </xf>
    <xf numFmtId="0" fontId="4" fillId="0" borderId="6" xfId="0" applyFont="1" applyBorder="1" applyAlignment="1">
      <alignment horizontal="center" vertical="center" wrapText="1"/>
    </xf>
    <xf numFmtId="0" fontId="3" fillId="0" borderId="6" xfId="0" applyFont="1" applyBorder="1" applyAlignment="1">
      <alignment vertical="top"/>
    </xf>
    <xf numFmtId="0" fontId="10" fillId="0" borderId="0" xfId="0" applyFont="1" applyAlignment="1">
      <alignment horizontal="left" vertical="top" wrapText="1"/>
    </xf>
    <xf numFmtId="0" fontId="4" fillId="0" borderId="9" xfId="0" applyFont="1" applyBorder="1" applyAlignment="1">
      <alignment horizontal="left" vertical="center"/>
    </xf>
    <xf numFmtId="0" fontId="4" fillId="0" borderId="20" xfId="0" applyFont="1" applyBorder="1" applyAlignment="1">
      <alignment horizontal="center" vertical="center" wrapText="1"/>
    </xf>
    <xf numFmtId="0" fontId="1" fillId="6" borderId="1" xfId="0" applyFont="1" applyFill="1" applyBorder="1" applyAlignment="1">
      <alignment horizontal="center" vertical="center"/>
    </xf>
    <xf numFmtId="166" fontId="3" fillId="0" borderId="4" xfId="0" applyNumberFormat="1" applyFont="1" applyBorder="1" applyAlignment="1">
      <alignment horizontal="left" vertical="center"/>
    </xf>
    <xf numFmtId="0" fontId="2" fillId="0" borderId="9" xfId="0" applyFont="1" applyBorder="1" applyAlignment="1">
      <alignment horizontal="left"/>
    </xf>
    <xf numFmtId="0" fontId="3" fillId="0" borderId="35" xfId="0" applyFont="1" applyBorder="1"/>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iu.edu/" TargetMode="External"/><Relationship Id="rId2" Type="http://schemas.openxmlformats.org/officeDocument/2006/relationships/hyperlink" Target="http://www.eiu.edu/ir/common_data_sets.php" TargetMode="External"/><Relationship Id="rId1" Type="http://schemas.openxmlformats.org/officeDocument/2006/relationships/hyperlink" Target="mailto:eiuopis@eiu.edu" TargetMode="External"/><Relationship Id="rId6" Type="http://schemas.openxmlformats.org/officeDocument/2006/relationships/printerSettings" Target="../printerSettings/printerSettings1.bin"/><Relationship Id="rId5" Type="http://schemas.openxmlformats.org/officeDocument/2006/relationships/hyperlink" Target="http://www.eiu.edu/myeiu/" TargetMode="External"/><Relationship Id="rId4" Type="http://schemas.openxmlformats.org/officeDocument/2006/relationships/hyperlink" Target="mailto:admissions@eiu.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eiu.edu/cost/"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zoomScaleNormal="100" workbookViewId="0">
      <selection sqref="A1:D1"/>
    </sheetView>
  </sheetViews>
  <sheetFormatPr defaultColWidth="12.7109375" defaultRowHeight="15" customHeight="1"/>
  <cols>
    <col min="1" max="1" width="4.42578125" customWidth="1"/>
    <col min="2" max="2" width="36.28515625" customWidth="1"/>
    <col min="3" max="3" width="4" customWidth="1"/>
    <col min="4" max="4" width="45.42578125" customWidth="1"/>
    <col min="5" max="6" width="3.7109375" customWidth="1"/>
    <col min="7" max="26" width="8.7109375" customWidth="1"/>
  </cols>
  <sheetData>
    <row r="1" spans="1:26" ht="18">
      <c r="A1" s="309" t="s">
        <v>0</v>
      </c>
      <c r="B1" s="310"/>
      <c r="C1" s="310"/>
      <c r="D1" s="311"/>
      <c r="E1" s="1"/>
      <c r="F1" s="1"/>
      <c r="G1" s="1"/>
      <c r="H1" s="1"/>
      <c r="I1" s="1"/>
      <c r="J1" s="1"/>
      <c r="K1" s="1"/>
      <c r="L1" s="1"/>
      <c r="M1" s="1"/>
      <c r="N1" s="1"/>
      <c r="O1" s="1"/>
      <c r="P1" s="1"/>
      <c r="Q1" s="1"/>
      <c r="R1" s="1"/>
      <c r="S1" s="1"/>
      <c r="T1" s="1"/>
      <c r="U1" s="1"/>
      <c r="V1" s="1"/>
      <c r="W1" s="1"/>
      <c r="X1" s="1"/>
      <c r="Y1" s="1"/>
      <c r="Z1" s="1"/>
    </row>
    <row r="2" spans="1:26" ht="12.75" customHeight="1">
      <c r="A2" s="2"/>
      <c r="B2" s="1"/>
      <c r="C2" s="312"/>
      <c r="D2" s="313"/>
      <c r="E2" s="1"/>
      <c r="F2" s="1"/>
      <c r="G2" s="1"/>
      <c r="H2" s="1"/>
      <c r="I2" s="1"/>
      <c r="J2" s="1"/>
      <c r="K2" s="1"/>
      <c r="L2" s="1"/>
      <c r="M2" s="1"/>
      <c r="N2" s="1"/>
      <c r="O2" s="1"/>
      <c r="P2" s="1"/>
      <c r="Q2" s="1"/>
      <c r="R2" s="1"/>
      <c r="S2" s="1"/>
      <c r="T2" s="1"/>
      <c r="U2" s="1"/>
      <c r="V2" s="1"/>
      <c r="W2" s="1"/>
      <c r="X2" s="1"/>
      <c r="Y2" s="1"/>
      <c r="Z2" s="1"/>
    </row>
    <row r="3" spans="1:26" ht="12.75" customHeight="1">
      <c r="A3" s="4" t="s">
        <v>1</v>
      </c>
      <c r="B3" s="5" t="s">
        <v>2</v>
      </c>
      <c r="C3" s="3"/>
      <c r="D3" s="3"/>
      <c r="E3" s="1"/>
      <c r="F3" s="1"/>
      <c r="G3" s="1"/>
      <c r="H3" s="1"/>
      <c r="I3" s="1"/>
      <c r="J3" s="1"/>
      <c r="K3" s="1"/>
      <c r="L3" s="1"/>
      <c r="M3" s="1"/>
      <c r="N3" s="1"/>
      <c r="O3" s="1"/>
      <c r="P3" s="1"/>
      <c r="Q3" s="1"/>
      <c r="R3" s="1"/>
      <c r="S3" s="1"/>
      <c r="T3" s="1"/>
      <c r="U3" s="1"/>
      <c r="V3" s="1"/>
      <c r="W3" s="1"/>
      <c r="X3" s="1"/>
      <c r="Y3" s="1"/>
      <c r="Z3" s="1"/>
    </row>
    <row r="4" spans="1:26" ht="12.75" customHeight="1">
      <c r="A4" s="4"/>
      <c r="B4" s="1" t="s">
        <v>3</v>
      </c>
      <c r="C4" s="3"/>
      <c r="D4" s="6" t="s">
        <v>1150</v>
      </c>
      <c r="E4" s="1"/>
      <c r="F4" s="1"/>
      <c r="G4" s="1"/>
      <c r="H4" s="1"/>
      <c r="I4" s="1"/>
      <c r="J4" s="1"/>
      <c r="K4" s="1"/>
      <c r="L4" s="1"/>
      <c r="M4" s="1"/>
      <c r="N4" s="1"/>
      <c r="O4" s="1"/>
      <c r="P4" s="1"/>
      <c r="Q4" s="1"/>
      <c r="R4" s="1"/>
      <c r="S4" s="1"/>
      <c r="T4" s="1"/>
      <c r="U4" s="1"/>
      <c r="V4" s="1"/>
      <c r="W4" s="1"/>
      <c r="X4" s="1"/>
      <c r="Y4" s="1"/>
      <c r="Z4" s="1"/>
    </row>
    <row r="5" spans="1:26" ht="12.75" customHeight="1">
      <c r="A5" s="4"/>
      <c r="B5" s="1" t="s">
        <v>4</v>
      </c>
      <c r="C5" s="3"/>
      <c r="D5" s="6" t="s">
        <v>1151</v>
      </c>
      <c r="E5" s="1"/>
      <c r="F5" s="1"/>
      <c r="G5" s="1"/>
      <c r="H5" s="1"/>
      <c r="I5" s="1"/>
      <c r="J5" s="1"/>
      <c r="K5" s="1"/>
      <c r="L5" s="1"/>
      <c r="M5" s="1"/>
      <c r="N5" s="1"/>
      <c r="O5" s="1"/>
      <c r="P5" s="1"/>
      <c r="Q5" s="1"/>
      <c r="R5" s="1"/>
      <c r="S5" s="1"/>
      <c r="T5" s="1"/>
      <c r="U5" s="1"/>
      <c r="V5" s="1"/>
      <c r="W5" s="1"/>
      <c r="X5" s="1"/>
      <c r="Y5" s="1"/>
      <c r="Z5" s="1"/>
    </row>
    <row r="6" spans="1:26" ht="12.75" customHeight="1">
      <c r="A6" s="4"/>
      <c r="B6" s="1" t="s">
        <v>5</v>
      </c>
      <c r="C6" s="3"/>
      <c r="D6" s="6" t="s">
        <v>1152</v>
      </c>
      <c r="E6" s="1"/>
      <c r="F6" s="1"/>
      <c r="G6" s="1"/>
      <c r="H6" s="1"/>
      <c r="I6" s="1"/>
      <c r="J6" s="1"/>
      <c r="K6" s="1"/>
      <c r="L6" s="1"/>
      <c r="M6" s="1"/>
      <c r="N6" s="1"/>
      <c r="O6" s="1"/>
      <c r="P6" s="1"/>
      <c r="Q6" s="1"/>
      <c r="R6" s="1"/>
      <c r="S6" s="1"/>
      <c r="T6" s="1"/>
      <c r="U6" s="1"/>
      <c r="V6" s="1"/>
      <c r="W6" s="1"/>
      <c r="X6" s="1"/>
      <c r="Y6" s="1"/>
      <c r="Z6" s="1"/>
    </row>
    <row r="7" spans="1:26" ht="12.75" customHeight="1">
      <c r="A7" s="4"/>
      <c r="B7" s="1" t="s">
        <v>6</v>
      </c>
      <c r="C7" s="3"/>
      <c r="D7" s="6" t="s">
        <v>1153</v>
      </c>
      <c r="E7" s="1"/>
      <c r="F7" s="1"/>
      <c r="G7" s="1"/>
      <c r="H7" s="1"/>
      <c r="I7" s="1"/>
      <c r="J7" s="1"/>
      <c r="K7" s="1"/>
      <c r="L7" s="1"/>
      <c r="M7" s="1"/>
      <c r="N7" s="1"/>
      <c r="O7" s="1"/>
      <c r="P7" s="1"/>
      <c r="Q7" s="1"/>
      <c r="R7" s="1"/>
      <c r="S7" s="1"/>
      <c r="T7" s="1"/>
      <c r="U7" s="1"/>
      <c r="V7" s="1"/>
      <c r="W7" s="1"/>
      <c r="X7" s="1"/>
      <c r="Y7" s="1"/>
      <c r="Z7" s="1"/>
    </row>
    <row r="8" spans="1:26" ht="12.75" customHeight="1">
      <c r="A8" s="4"/>
      <c r="B8" s="1" t="s">
        <v>7</v>
      </c>
      <c r="C8" s="3"/>
      <c r="D8" s="6" t="s">
        <v>1154</v>
      </c>
      <c r="E8" s="1"/>
      <c r="F8" s="1"/>
      <c r="G8" s="1"/>
      <c r="H8" s="1"/>
      <c r="I8" s="1"/>
      <c r="J8" s="1"/>
      <c r="K8" s="1"/>
      <c r="L8" s="1"/>
      <c r="M8" s="1"/>
      <c r="N8" s="1"/>
      <c r="O8" s="1"/>
      <c r="P8" s="1"/>
      <c r="Q8" s="1"/>
      <c r="R8" s="1"/>
      <c r="S8" s="1"/>
      <c r="T8" s="1"/>
      <c r="U8" s="1"/>
      <c r="V8" s="1"/>
      <c r="W8" s="1"/>
      <c r="X8" s="1"/>
      <c r="Y8" s="1"/>
      <c r="Z8" s="1"/>
    </row>
    <row r="9" spans="1:26" ht="12.75" customHeight="1">
      <c r="A9" s="4"/>
      <c r="B9" s="1" t="s">
        <v>8</v>
      </c>
      <c r="C9" s="3"/>
      <c r="D9" s="6" t="s">
        <v>1155</v>
      </c>
      <c r="E9" s="1"/>
      <c r="F9" s="1"/>
      <c r="G9" s="1"/>
      <c r="H9" s="1"/>
      <c r="I9" s="1"/>
      <c r="J9" s="1"/>
      <c r="K9" s="1"/>
      <c r="L9" s="1"/>
      <c r="M9" s="1"/>
      <c r="N9" s="1"/>
      <c r="O9" s="1"/>
      <c r="P9" s="1"/>
      <c r="Q9" s="1"/>
      <c r="R9" s="1"/>
      <c r="S9" s="1"/>
      <c r="T9" s="1"/>
      <c r="U9" s="1"/>
      <c r="V9" s="1"/>
      <c r="W9" s="1"/>
      <c r="X9" s="1"/>
      <c r="Y9" s="1"/>
      <c r="Z9" s="1"/>
    </row>
    <row r="10" spans="1:26" ht="12.75" customHeight="1">
      <c r="A10" s="4"/>
      <c r="B10" s="1" t="s">
        <v>9</v>
      </c>
      <c r="C10" s="3"/>
      <c r="D10" s="6"/>
      <c r="E10" s="1"/>
      <c r="F10" s="1"/>
      <c r="G10" s="1"/>
      <c r="H10" s="1"/>
      <c r="I10" s="1"/>
      <c r="J10" s="1"/>
      <c r="K10" s="1"/>
      <c r="L10" s="1"/>
      <c r="M10" s="1"/>
      <c r="N10" s="1"/>
      <c r="O10" s="1"/>
      <c r="P10" s="1"/>
      <c r="Q10" s="1"/>
      <c r="R10" s="1"/>
      <c r="S10" s="1"/>
      <c r="T10" s="1"/>
      <c r="U10" s="1"/>
      <c r="V10" s="1"/>
      <c r="W10" s="1"/>
      <c r="X10" s="1"/>
      <c r="Y10" s="1"/>
      <c r="Z10" s="1"/>
    </row>
    <row r="11" spans="1:26" ht="12.75" customHeight="1">
      <c r="A11" s="4"/>
      <c r="B11" s="1" t="s">
        <v>10</v>
      </c>
      <c r="C11" s="3"/>
      <c r="D11" s="291" t="s">
        <v>1156</v>
      </c>
      <c r="E11" s="1"/>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3"/>
      <c r="D12" s="7"/>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14" t="s">
        <v>11</v>
      </c>
      <c r="C13" s="9" t="s">
        <v>1157</v>
      </c>
      <c r="D13" s="3" t="s">
        <v>12</v>
      </c>
      <c r="E13" s="10"/>
      <c r="F13" s="10"/>
      <c r="G13" s="1"/>
      <c r="H13" s="1"/>
      <c r="I13" s="1"/>
      <c r="J13" s="1"/>
      <c r="K13" s="1"/>
      <c r="L13" s="1"/>
      <c r="M13" s="1"/>
      <c r="N13" s="1"/>
      <c r="O13" s="1"/>
      <c r="P13" s="1"/>
      <c r="Q13" s="1"/>
      <c r="R13" s="1"/>
      <c r="S13" s="1"/>
      <c r="T13" s="1"/>
      <c r="U13" s="1"/>
      <c r="V13" s="1"/>
      <c r="W13" s="1"/>
      <c r="X13" s="1"/>
      <c r="Y13" s="1"/>
      <c r="Z13" s="1"/>
    </row>
    <row r="14" spans="1:26" ht="12.75" customHeight="1">
      <c r="A14" s="4"/>
      <c r="B14" s="313"/>
      <c r="C14" s="11"/>
      <c r="D14" s="3" t="s">
        <v>13</v>
      </c>
      <c r="E14" s="10"/>
      <c r="F14" s="10"/>
      <c r="G14" s="1"/>
      <c r="H14" s="1"/>
      <c r="I14" s="1"/>
      <c r="J14" s="1"/>
      <c r="K14" s="1"/>
      <c r="L14" s="1"/>
      <c r="M14" s="1"/>
      <c r="N14" s="1"/>
      <c r="O14" s="1"/>
      <c r="P14" s="1"/>
      <c r="Q14" s="1"/>
      <c r="R14" s="1"/>
      <c r="S14" s="1"/>
      <c r="T14" s="1"/>
      <c r="U14" s="1"/>
      <c r="V14" s="1"/>
      <c r="W14" s="1"/>
      <c r="X14" s="1"/>
      <c r="Y14" s="1"/>
      <c r="Z14" s="1"/>
    </row>
    <row r="15" spans="1:26" ht="12.75" customHeight="1">
      <c r="A15" s="4"/>
      <c r="B15" s="12"/>
      <c r="C15" s="3"/>
      <c r="D15" s="3"/>
      <c r="E15" s="10"/>
      <c r="F15" s="10"/>
      <c r="G15" s="1"/>
      <c r="H15" s="1"/>
      <c r="I15" s="1"/>
      <c r="J15" s="1"/>
      <c r="K15" s="1"/>
      <c r="L15" s="1"/>
      <c r="M15" s="1"/>
      <c r="N15" s="1"/>
      <c r="O15" s="1"/>
      <c r="P15" s="1"/>
      <c r="Q15" s="1"/>
      <c r="R15" s="1"/>
      <c r="S15" s="1"/>
      <c r="T15" s="1"/>
      <c r="U15" s="1"/>
      <c r="V15" s="1"/>
      <c r="W15" s="1"/>
      <c r="X15" s="1"/>
      <c r="Y15" s="1"/>
      <c r="Z15" s="1"/>
    </row>
    <row r="16" spans="1:26" ht="12.75" customHeight="1">
      <c r="A16" s="4"/>
      <c r="B16" s="1" t="s">
        <v>14</v>
      </c>
      <c r="C16" s="3"/>
      <c r="D16" s="3"/>
      <c r="E16" s="1"/>
      <c r="F16" s="1"/>
      <c r="G16" s="1"/>
      <c r="H16" s="1"/>
      <c r="I16" s="1"/>
      <c r="J16" s="1"/>
      <c r="K16" s="1"/>
      <c r="L16" s="1"/>
      <c r="M16" s="1"/>
      <c r="N16" s="1"/>
      <c r="O16" s="1"/>
      <c r="P16" s="1"/>
      <c r="Q16" s="1"/>
      <c r="R16" s="1"/>
      <c r="S16" s="1"/>
      <c r="T16" s="1"/>
      <c r="U16" s="1"/>
      <c r="V16" s="1"/>
      <c r="W16" s="1"/>
      <c r="X16" s="1"/>
      <c r="Y16" s="1"/>
      <c r="Z16" s="1"/>
    </row>
    <row r="17" spans="1:26" ht="12.75" customHeight="1">
      <c r="A17" s="4"/>
      <c r="B17" s="315" t="s">
        <v>1158</v>
      </c>
      <c r="C17" s="316"/>
      <c r="D17" s="317"/>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3"/>
      <c r="D18" s="3"/>
      <c r="E18" s="1"/>
      <c r="F18" s="1"/>
      <c r="G18" s="1"/>
      <c r="H18" s="1"/>
      <c r="I18" s="1"/>
      <c r="J18" s="1"/>
      <c r="K18" s="1"/>
      <c r="L18" s="1"/>
      <c r="M18" s="1"/>
      <c r="N18" s="1"/>
      <c r="O18" s="1"/>
      <c r="P18" s="1"/>
      <c r="Q18" s="1"/>
      <c r="R18" s="1"/>
      <c r="S18" s="1"/>
      <c r="T18" s="1"/>
      <c r="U18" s="1"/>
      <c r="V18" s="1"/>
      <c r="W18" s="1"/>
      <c r="X18" s="1"/>
      <c r="Y18" s="1"/>
      <c r="Z18" s="1"/>
    </row>
    <row r="19" spans="1:26" ht="53.25" customHeight="1">
      <c r="A19" s="4" t="s">
        <v>15</v>
      </c>
      <c r="B19" s="312" t="s">
        <v>16</v>
      </c>
      <c r="C19" s="313"/>
      <c r="D19" s="313"/>
      <c r="E19" s="1"/>
      <c r="F19" s="1"/>
      <c r="G19" s="1"/>
      <c r="H19" s="1"/>
      <c r="I19" s="1"/>
      <c r="J19" s="1"/>
      <c r="K19" s="1"/>
      <c r="L19" s="1"/>
      <c r="M19" s="1"/>
      <c r="N19" s="1"/>
      <c r="O19" s="1"/>
      <c r="P19" s="1"/>
      <c r="Q19" s="1"/>
      <c r="R19" s="1"/>
      <c r="S19" s="1"/>
      <c r="T19" s="1"/>
      <c r="U19" s="1"/>
      <c r="V19" s="1"/>
      <c r="W19" s="1"/>
      <c r="X19" s="1"/>
      <c r="Y19" s="1"/>
      <c r="Z19" s="1"/>
    </row>
    <row r="20" spans="1:26" ht="29.25" customHeight="1">
      <c r="A20" s="4"/>
      <c r="B20" s="318"/>
      <c r="C20" s="316"/>
      <c r="D20" s="317"/>
      <c r="E20" s="1"/>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3"/>
      <c r="D21" s="3"/>
      <c r="E21" s="1"/>
      <c r="F21" s="1"/>
      <c r="G21" s="1"/>
      <c r="H21" s="1"/>
      <c r="I21" s="1"/>
      <c r="J21" s="1"/>
      <c r="K21" s="1"/>
      <c r="L21" s="1"/>
      <c r="M21" s="1"/>
      <c r="N21" s="1"/>
      <c r="O21" s="1"/>
      <c r="P21" s="1"/>
      <c r="Q21" s="1"/>
      <c r="R21" s="1"/>
      <c r="S21" s="1"/>
      <c r="T21" s="1"/>
      <c r="U21" s="1"/>
      <c r="V21" s="1"/>
      <c r="W21" s="1"/>
      <c r="X21" s="1"/>
      <c r="Y21" s="1"/>
      <c r="Z21" s="1"/>
    </row>
    <row r="22" spans="1:26" ht="12.75" customHeight="1">
      <c r="A22" s="4" t="s">
        <v>17</v>
      </c>
      <c r="B22" s="5" t="s">
        <v>18</v>
      </c>
      <c r="C22" s="13"/>
      <c r="D22" s="14"/>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 t="s">
        <v>19</v>
      </c>
      <c r="C23" s="15"/>
      <c r="D23" s="16" t="s">
        <v>1159</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 t="s">
        <v>6</v>
      </c>
      <c r="C24" s="15"/>
      <c r="D24" s="16" t="s">
        <v>1160</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8" t="s">
        <v>7</v>
      </c>
      <c r="C25" s="15"/>
      <c r="D25" s="16" t="s">
        <v>1154</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7" t="s">
        <v>20</v>
      </c>
      <c r="C26" s="15"/>
      <c r="D26" s="16"/>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17" t="s">
        <v>7</v>
      </c>
      <c r="C27" s="15"/>
      <c r="D27" s="16"/>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1" t="s">
        <v>21</v>
      </c>
      <c r="C28" s="15"/>
      <c r="D28" s="16" t="s">
        <v>1161</v>
      </c>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 t="s">
        <v>22</v>
      </c>
      <c r="C29" s="15"/>
      <c r="D29" s="291" t="s">
        <v>1162</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1" t="s">
        <v>23</v>
      </c>
      <c r="C30" s="15"/>
      <c r="D30" s="16" t="s">
        <v>1163</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1" t="s">
        <v>24</v>
      </c>
      <c r="C31" s="15"/>
      <c r="D31" s="16" t="s">
        <v>1164</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1" t="s">
        <v>25</v>
      </c>
      <c r="C32" s="15"/>
      <c r="D32" s="16" t="s">
        <v>1160</v>
      </c>
      <c r="E32" s="1"/>
      <c r="F32" s="1"/>
      <c r="G32" s="1"/>
      <c r="H32" s="1"/>
      <c r="I32" s="1"/>
      <c r="J32" s="1"/>
      <c r="K32" s="1"/>
      <c r="L32" s="1"/>
      <c r="M32" s="1"/>
      <c r="N32" s="1"/>
      <c r="O32" s="1"/>
      <c r="P32" s="1"/>
      <c r="Q32" s="1"/>
      <c r="R32" s="1"/>
      <c r="S32" s="1"/>
      <c r="T32" s="1"/>
      <c r="U32" s="1"/>
      <c r="V32" s="1"/>
      <c r="W32" s="1"/>
      <c r="X32" s="1"/>
      <c r="Y32" s="1"/>
      <c r="Z32" s="1"/>
    </row>
    <row r="33" spans="1:26" ht="12.75" customHeight="1">
      <c r="A33" s="4"/>
      <c r="B33" s="1" t="s">
        <v>7</v>
      </c>
      <c r="C33" s="15"/>
      <c r="D33" s="16" t="s">
        <v>1154</v>
      </c>
      <c r="E33" s="1"/>
      <c r="F33" s="1"/>
      <c r="G33" s="1"/>
      <c r="H33" s="1"/>
      <c r="I33" s="1"/>
      <c r="J33" s="1"/>
      <c r="K33" s="1"/>
      <c r="L33" s="1"/>
      <c r="M33" s="1"/>
      <c r="N33" s="1"/>
      <c r="O33" s="1"/>
      <c r="P33" s="1"/>
      <c r="Q33" s="1"/>
      <c r="R33" s="1"/>
      <c r="S33" s="1"/>
      <c r="T33" s="1"/>
      <c r="U33" s="1"/>
      <c r="V33" s="1"/>
      <c r="W33" s="1"/>
      <c r="X33" s="1"/>
      <c r="Y33" s="1"/>
      <c r="Z33" s="1"/>
    </row>
    <row r="34" spans="1:26" ht="12.75" customHeight="1">
      <c r="A34" s="4"/>
      <c r="B34" s="1" t="s">
        <v>26</v>
      </c>
      <c r="C34" s="15"/>
      <c r="D34" s="16"/>
      <c r="E34" s="1"/>
      <c r="F34" s="1"/>
      <c r="G34" s="1"/>
      <c r="H34" s="1"/>
      <c r="I34" s="1"/>
      <c r="J34" s="1"/>
      <c r="K34" s="1"/>
      <c r="L34" s="1"/>
      <c r="M34" s="1"/>
      <c r="N34" s="1"/>
      <c r="O34" s="1"/>
      <c r="P34" s="1"/>
      <c r="Q34" s="1"/>
      <c r="R34" s="1"/>
      <c r="S34" s="1"/>
      <c r="T34" s="1"/>
      <c r="U34" s="1"/>
      <c r="V34" s="1"/>
      <c r="W34" s="1"/>
      <c r="X34" s="1"/>
      <c r="Y34" s="1"/>
      <c r="Z34" s="1"/>
    </row>
    <row r="35" spans="1:26" ht="12.75" customHeight="1">
      <c r="A35" s="4"/>
      <c r="B35" s="1" t="s">
        <v>27</v>
      </c>
      <c r="C35" s="15"/>
      <c r="D35" s="291" t="s">
        <v>1165</v>
      </c>
      <c r="E35" s="1"/>
      <c r="F35" s="1"/>
      <c r="G35" s="1"/>
      <c r="H35" s="1"/>
      <c r="I35" s="1"/>
      <c r="J35" s="1"/>
      <c r="K35" s="1"/>
      <c r="L35" s="1"/>
      <c r="M35" s="1"/>
      <c r="N35" s="1"/>
      <c r="O35" s="1"/>
      <c r="P35" s="1"/>
      <c r="Q35" s="1"/>
      <c r="R35" s="1"/>
      <c r="S35" s="1"/>
      <c r="T35" s="1"/>
      <c r="U35" s="1"/>
      <c r="V35" s="1"/>
      <c r="W35" s="1"/>
      <c r="X35" s="1"/>
      <c r="Y35" s="1"/>
      <c r="Z35" s="1"/>
    </row>
    <row r="36" spans="1:26" ht="14.25" customHeight="1">
      <c r="A36" s="4"/>
      <c r="B36" s="312" t="s">
        <v>28</v>
      </c>
      <c r="C36" s="313"/>
      <c r="D36" s="313"/>
      <c r="E36" s="1"/>
      <c r="F36" s="1"/>
      <c r="G36" s="1"/>
      <c r="H36" s="1"/>
      <c r="I36" s="1"/>
      <c r="J36" s="1"/>
      <c r="K36" s="1"/>
      <c r="L36" s="1"/>
      <c r="M36" s="1"/>
      <c r="N36" s="1"/>
      <c r="O36" s="1"/>
      <c r="P36" s="1"/>
      <c r="Q36" s="1"/>
      <c r="R36" s="1"/>
      <c r="S36" s="1"/>
      <c r="T36" s="1"/>
      <c r="U36" s="1"/>
      <c r="V36" s="1"/>
      <c r="W36" s="1"/>
      <c r="X36" s="1"/>
      <c r="Y36" s="1"/>
      <c r="Z36" s="1"/>
    </row>
    <row r="37" spans="1:26" ht="14.25" customHeight="1">
      <c r="A37" s="4"/>
      <c r="B37" s="319" t="s">
        <v>1166</v>
      </c>
      <c r="C37" s="306"/>
      <c r="D37" s="306"/>
      <c r="E37" s="1"/>
      <c r="F37" s="1"/>
      <c r="G37" s="1"/>
      <c r="H37" s="1"/>
      <c r="I37" s="1"/>
      <c r="J37" s="1"/>
      <c r="K37" s="1"/>
      <c r="L37" s="1"/>
      <c r="M37" s="1"/>
      <c r="N37" s="1"/>
      <c r="O37" s="1"/>
      <c r="P37" s="1"/>
      <c r="Q37" s="1"/>
      <c r="R37" s="1"/>
      <c r="S37" s="1"/>
      <c r="T37" s="1"/>
      <c r="U37" s="1"/>
      <c r="V37" s="1"/>
      <c r="W37" s="1"/>
      <c r="X37" s="1"/>
      <c r="Y37" s="1"/>
      <c r="Z37" s="1"/>
    </row>
    <row r="38" spans="1:26" ht="25.5" customHeight="1">
      <c r="A38" s="4"/>
      <c r="B38" s="320" t="s">
        <v>29</v>
      </c>
      <c r="C38" s="321"/>
      <c r="D38" s="321"/>
      <c r="E38" s="1"/>
      <c r="F38" s="1"/>
      <c r="G38" s="1"/>
      <c r="H38" s="1"/>
      <c r="I38" s="1"/>
      <c r="J38" s="1"/>
      <c r="K38" s="1"/>
      <c r="L38" s="1"/>
      <c r="M38" s="1"/>
      <c r="N38" s="1"/>
      <c r="O38" s="1"/>
      <c r="P38" s="1"/>
      <c r="Q38" s="1"/>
      <c r="R38" s="1"/>
      <c r="S38" s="1"/>
      <c r="T38" s="1"/>
      <c r="U38" s="1"/>
      <c r="V38" s="1"/>
      <c r="W38" s="1"/>
      <c r="X38" s="1"/>
      <c r="Y38" s="1"/>
      <c r="Z38" s="1"/>
    </row>
    <row r="39" spans="1:26" ht="12.75" customHeight="1">
      <c r="A39" s="4"/>
      <c r="B39" s="308"/>
      <c r="C39" s="306"/>
      <c r="D39" s="306"/>
      <c r="E39" s="1"/>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30</v>
      </c>
      <c r="B41" s="322" t="s">
        <v>31</v>
      </c>
      <c r="C41" s="313"/>
      <c r="D41" s="313"/>
      <c r="E41" s="1"/>
      <c r="F41" s="1"/>
      <c r="G41" s="1"/>
      <c r="H41" s="1"/>
      <c r="I41" s="1"/>
      <c r="J41" s="1"/>
      <c r="K41" s="1"/>
      <c r="L41" s="1"/>
      <c r="M41" s="1"/>
      <c r="N41" s="1"/>
      <c r="O41" s="1"/>
      <c r="P41" s="1"/>
      <c r="Q41" s="1"/>
      <c r="R41" s="1"/>
      <c r="S41" s="1"/>
      <c r="T41" s="1"/>
      <c r="U41" s="1"/>
      <c r="V41" s="1"/>
      <c r="W41" s="1"/>
      <c r="X41" s="1"/>
      <c r="Y41" s="1"/>
      <c r="Z41" s="1"/>
    </row>
    <row r="42" spans="1:26" ht="12.75" customHeight="1">
      <c r="A42" s="4"/>
      <c r="B42" s="18"/>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19" t="s">
        <v>1157</v>
      </c>
      <c r="B43" s="20" t="s">
        <v>32</v>
      </c>
      <c r="C43" s="2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19"/>
      <c r="B44" s="20" t="s">
        <v>33</v>
      </c>
      <c r="C44" s="2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9"/>
      <c r="B45" s="20" t="s">
        <v>34</v>
      </c>
      <c r="C45" s="2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4"/>
      <c r="B46" s="5"/>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4" t="s">
        <v>35</v>
      </c>
      <c r="B47" s="5" t="s">
        <v>36</v>
      </c>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4"/>
      <c r="B48" s="5"/>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9" t="s">
        <v>1157</v>
      </c>
      <c r="B49" s="20" t="s">
        <v>37</v>
      </c>
      <c r="C49" s="2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9"/>
      <c r="B50" s="20" t="s">
        <v>38</v>
      </c>
      <c r="C50" s="2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9"/>
      <c r="B51" s="20" t="s">
        <v>39</v>
      </c>
      <c r="C51" s="2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4"/>
      <c r="B52" s="5"/>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t="s">
        <v>40</v>
      </c>
      <c r="B53" s="5" t="s">
        <v>41</v>
      </c>
      <c r="C53" s="22"/>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4"/>
      <c r="B54" s="5"/>
      <c r="C54" s="22"/>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9" t="s">
        <v>1157</v>
      </c>
      <c r="B55" s="20" t="s">
        <v>42</v>
      </c>
      <c r="C55" s="21"/>
      <c r="D55" s="323" t="s">
        <v>43</v>
      </c>
      <c r="E55" s="1"/>
      <c r="F55" s="1"/>
      <c r="G55" s="1"/>
      <c r="H55" s="1"/>
      <c r="I55" s="1"/>
      <c r="J55" s="1"/>
      <c r="K55" s="1"/>
      <c r="L55" s="1"/>
      <c r="M55" s="1"/>
      <c r="N55" s="1"/>
      <c r="O55" s="1"/>
      <c r="P55" s="1"/>
      <c r="Q55" s="1"/>
      <c r="R55" s="1"/>
      <c r="S55" s="1"/>
      <c r="T55" s="1"/>
      <c r="U55" s="1"/>
      <c r="V55" s="1"/>
      <c r="W55" s="1"/>
      <c r="X55" s="1"/>
      <c r="Y55" s="1"/>
      <c r="Z55" s="1"/>
    </row>
    <row r="56" spans="1:26" ht="12.75" customHeight="1">
      <c r="A56" s="19"/>
      <c r="B56" s="20" t="s">
        <v>44</v>
      </c>
      <c r="C56" s="21"/>
      <c r="D56" s="313"/>
      <c r="E56" s="1"/>
      <c r="F56" s="1"/>
      <c r="G56" s="1"/>
      <c r="H56" s="1"/>
      <c r="I56" s="1"/>
      <c r="J56" s="1"/>
      <c r="K56" s="1"/>
      <c r="L56" s="1"/>
      <c r="M56" s="1"/>
      <c r="N56" s="1"/>
      <c r="O56" s="1"/>
      <c r="P56" s="1"/>
      <c r="Q56" s="1"/>
      <c r="R56" s="1"/>
      <c r="S56" s="1"/>
      <c r="T56" s="1"/>
      <c r="U56" s="1"/>
      <c r="V56" s="1"/>
      <c r="W56" s="1"/>
      <c r="X56" s="1"/>
      <c r="Y56" s="1"/>
      <c r="Z56" s="1"/>
    </row>
    <row r="57" spans="1:26" ht="12.75" customHeight="1">
      <c r="A57" s="19"/>
      <c r="B57" s="20" t="s">
        <v>45</v>
      </c>
      <c r="C57" s="21"/>
      <c r="D57" s="313"/>
      <c r="E57" s="1"/>
      <c r="F57" s="1"/>
      <c r="G57" s="1"/>
      <c r="H57" s="1"/>
      <c r="I57" s="1"/>
      <c r="J57" s="1"/>
      <c r="K57" s="1"/>
      <c r="L57" s="1"/>
      <c r="M57" s="1"/>
      <c r="N57" s="1"/>
      <c r="O57" s="1"/>
      <c r="P57" s="1"/>
      <c r="Q57" s="1"/>
      <c r="R57" s="1"/>
      <c r="S57" s="1"/>
      <c r="T57" s="1"/>
      <c r="U57" s="1"/>
      <c r="V57" s="1"/>
      <c r="W57" s="1"/>
      <c r="X57" s="1"/>
      <c r="Y57" s="1"/>
      <c r="Z57" s="1"/>
    </row>
    <row r="58" spans="1:26" ht="12.75" customHeight="1">
      <c r="A58" s="19"/>
      <c r="B58" s="24" t="s">
        <v>46</v>
      </c>
      <c r="C58" s="2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9"/>
      <c r="B59" s="20" t="s">
        <v>47</v>
      </c>
      <c r="C59" s="2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9"/>
      <c r="B60" s="20" t="s">
        <v>48</v>
      </c>
      <c r="C60" s="25"/>
      <c r="D60" s="25"/>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305"/>
      <c r="C61" s="306"/>
      <c r="D61" s="306"/>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
      <c r="C62" s="25"/>
      <c r="D62" s="25"/>
      <c r="E62" s="1"/>
      <c r="F62" s="1"/>
      <c r="G62" s="1"/>
      <c r="H62" s="1"/>
      <c r="I62" s="1"/>
      <c r="J62" s="1"/>
      <c r="K62" s="1"/>
      <c r="L62" s="1"/>
      <c r="M62" s="1"/>
      <c r="N62" s="1"/>
      <c r="O62" s="1"/>
      <c r="P62" s="1"/>
      <c r="Q62" s="1"/>
      <c r="R62" s="1"/>
      <c r="S62" s="1"/>
      <c r="T62" s="1"/>
      <c r="U62" s="1"/>
      <c r="V62" s="1"/>
      <c r="W62" s="1"/>
      <c r="X62" s="1"/>
      <c r="Y62" s="1"/>
      <c r="Z62" s="1"/>
    </row>
    <row r="63" spans="1:26" ht="12.75" customHeight="1">
      <c r="A63" s="19"/>
      <c r="B63" s="20" t="s">
        <v>49</v>
      </c>
      <c r="C63" s="25"/>
      <c r="D63" s="25"/>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307"/>
      <c r="C64" s="306"/>
      <c r="D64" s="306"/>
      <c r="E64" s="1"/>
      <c r="F64" s="1"/>
      <c r="G64" s="1"/>
      <c r="H64" s="1"/>
      <c r="I64" s="1"/>
      <c r="J64" s="1"/>
      <c r="K64" s="1"/>
      <c r="L64" s="1"/>
      <c r="M64" s="1"/>
      <c r="N64" s="1"/>
      <c r="O64" s="1"/>
      <c r="P64" s="1"/>
      <c r="Q64" s="1"/>
      <c r="R64" s="1"/>
      <c r="S64" s="1"/>
      <c r="T64" s="1"/>
      <c r="U64" s="1"/>
      <c r="V64" s="1"/>
      <c r="W64" s="1"/>
      <c r="X64" s="1"/>
      <c r="Y64" s="1"/>
      <c r="Z64" s="1"/>
    </row>
    <row r="65" spans="1:26" ht="12.75" customHeight="1">
      <c r="A65" s="4" t="s">
        <v>50</v>
      </c>
      <c r="B65" s="5" t="s">
        <v>51</v>
      </c>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4"/>
      <c r="B66" s="5"/>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9"/>
      <c r="B67" s="20" t="s">
        <v>52</v>
      </c>
      <c r="C67" s="2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9"/>
      <c r="B68" s="20" t="s">
        <v>53</v>
      </c>
      <c r="C68" s="2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9"/>
      <c r="B69" s="20" t="s">
        <v>54</v>
      </c>
      <c r="C69" s="2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9"/>
      <c r="B70" s="20" t="s">
        <v>55</v>
      </c>
      <c r="C70" s="2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9"/>
      <c r="B71" s="20" t="s">
        <v>56</v>
      </c>
      <c r="C71" s="2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9" t="s">
        <v>1157</v>
      </c>
      <c r="B72" s="20" t="s">
        <v>57</v>
      </c>
      <c r="C72" s="2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9" t="s">
        <v>1157</v>
      </c>
      <c r="B73" s="20" t="s">
        <v>58</v>
      </c>
      <c r="C73" s="2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9" t="s">
        <v>1157</v>
      </c>
      <c r="B74" s="20" t="s">
        <v>59</v>
      </c>
      <c r="C74" s="2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9" t="s">
        <v>1157</v>
      </c>
      <c r="B75" s="20" t="s">
        <v>60</v>
      </c>
      <c r="C75" s="2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9"/>
      <c r="B76" s="8" t="s">
        <v>61</v>
      </c>
      <c r="C76" s="2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9"/>
      <c r="B77" s="8" t="s">
        <v>62</v>
      </c>
      <c r="C77" s="2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9"/>
      <c r="B78" s="20" t="s">
        <v>63</v>
      </c>
      <c r="C78" s="2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7" t="s">
        <v>50</v>
      </c>
      <c r="B79" s="28" t="s">
        <v>63</v>
      </c>
      <c r="C79" s="29"/>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4" t="s">
        <v>64</v>
      </c>
      <c r="B80" s="5" t="s">
        <v>65</v>
      </c>
      <c r="C80" s="28"/>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30"/>
      <c r="B81" s="28"/>
      <c r="C81" s="28"/>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31" t="s">
        <v>66</v>
      </c>
      <c r="C82" s="31"/>
      <c r="D82" s="3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308"/>
      <c r="C83" s="306"/>
      <c r="D83" s="306"/>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B61:D61"/>
    <mergeCell ref="B64:D64"/>
    <mergeCell ref="B83:D83"/>
    <mergeCell ref="A1:D1"/>
    <mergeCell ref="C2:D2"/>
    <mergeCell ref="B13:B14"/>
    <mergeCell ref="B17:D17"/>
    <mergeCell ref="B19:D19"/>
    <mergeCell ref="B20:D20"/>
    <mergeCell ref="B36:D36"/>
    <mergeCell ref="B37:D37"/>
    <mergeCell ref="B38:D38"/>
    <mergeCell ref="B39:D39"/>
    <mergeCell ref="B41:D41"/>
    <mergeCell ref="D55:D57"/>
  </mergeCells>
  <hyperlinks>
    <hyperlink ref="D11" r:id="rId1" xr:uid="{313ADD16-EB51-48D9-966D-8457F67A2248}"/>
    <hyperlink ref="B17" r:id="rId2" xr:uid="{228D86A9-D958-4497-B00B-7CBDC09A896C}"/>
    <hyperlink ref="D29" r:id="rId3" xr:uid="{4DCF95AB-6E0C-4EB2-BA84-59A977424FF0}"/>
    <hyperlink ref="D35" r:id="rId4" xr:uid="{58371064-215A-48AD-ABAE-18C8795D2CFE}"/>
    <hyperlink ref="B37" r:id="rId5" xr:uid="{0B016262-D33A-4316-BE38-537697C145D2}"/>
  </hyperlinks>
  <pageMargins left="0.75" right="0.75" top="1" bottom="1" header="0" footer="0"/>
  <pageSetup scale="75" orientation="portrait" r:id="rId6"/>
  <headerFooter>
    <oddHeader>&amp;LCommon Data Set 2022-2023</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08"/>
  <sheetViews>
    <sheetView zoomScale="90" zoomScaleNormal="90" workbookViewId="0">
      <selection sqref="A1:H1"/>
    </sheetView>
  </sheetViews>
  <sheetFormatPr defaultColWidth="12.7109375" defaultRowHeight="15" customHeight="1"/>
  <cols>
    <col min="1" max="1" width="4.42578125" customWidth="1"/>
    <col min="2" max="2" width="28.5703125" customWidth="1"/>
    <col min="3" max="3" width="14.28515625" customWidth="1"/>
    <col min="4" max="5" width="14.7109375" customWidth="1"/>
    <col min="6" max="6" width="16.28515625" customWidth="1"/>
    <col min="7" max="8" width="15.42578125" customWidth="1"/>
    <col min="9" max="9" width="0.7109375" customWidth="1"/>
    <col min="10" max="28" width="8.7109375" customWidth="1"/>
  </cols>
  <sheetData>
    <row r="1" spans="1:8" ht="18">
      <c r="A1" s="309" t="s">
        <v>67</v>
      </c>
      <c r="B1" s="310"/>
      <c r="C1" s="310"/>
      <c r="D1" s="310"/>
      <c r="E1" s="310"/>
      <c r="F1" s="310"/>
      <c r="G1" s="310"/>
      <c r="H1" s="311"/>
    </row>
    <row r="2" spans="1:8" ht="12.75" customHeight="1">
      <c r="A2" s="2"/>
    </row>
    <row r="3" spans="1:8" ht="14.25" customHeight="1">
      <c r="A3" s="4" t="s">
        <v>68</v>
      </c>
      <c r="B3" s="322" t="s">
        <v>69</v>
      </c>
      <c r="C3" s="313"/>
      <c r="D3" s="313"/>
      <c r="E3" s="313"/>
      <c r="F3" s="313"/>
      <c r="G3" s="313"/>
      <c r="H3" s="313"/>
    </row>
    <row r="4" spans="1:8" ht="26.25" customHeight="1">
      <c r="A4" s="4"/>
      <c r="B4" s="326" t="s">
        <v>1120</v>
      </c>
      <c r="C4" s="313"/>
      <c r="D4" s="313"/>
      <c r="E4" s="313"/>
      <c r="F4" s="313"/>
      <c r="G4" s="313"/>
      <c r="H4" s="313"/>
    </row>
    <row r="5" spans="1:8" ht="13.5" customHeight="1">
      <c r="A5" s="4"/>
      <c r="B5" s="327" t="s">
        <v>70</v>
      </c>
      <c r="C5" s="313"/>
      <c r="D5" s="313"/>
      <c r="E5" s="313"/>
      <c r="F5" s="313"/>
      <c r="G5" s="313"/>
      <c r="H5" s="313"/>
    </row>
    <row r="6" spans="1:8" ht="13.5" customHeight="1">
      <c r="A6" s="4"/>
      <c r="B6" s="339" t="s">
        <v>71</v>
      </c>
      <c r="C6" s="313"/>
      <c r="D6" s="313"/>
      <c r="E6" s="313"/>
      <c r="F6" s="313"/>
      <c r="G6" s="313"/>
      <c r="H6" s="313"/>
    </row>
    <row r="7" spans="1:8" ht="14.25" customHeight="1">
      <c r="A7" s="4"/>
      <c r="B7" s="327" t="s">
        <v>72</v>
      </c>
      <c r="C7" s="313"/>
      <c r="D7" s="313"/>
      <c r="E7" s="313"/>
      <c r="F7" s="313"/>
      <c r="G7" s="313"/>
      <c r="H7" s="313"/>
    </row>
    <row r="8" spans="1:8" ht="18" customHeight="1">
      <c r="A8" s="4"/>
      <c r="B8" s="327" t="s">
        <v>73</v>
      </c>
      <c r="C8" s="313"/>
      <c r="D8" s="313"/>
      <c r="E8" s="313"/>
      <c r="F8" s="313"/>
      <c r="G8" s="313"/>
      <c r="H8" s="313"/>
    </row>
    <row r="9" spans="1:8" ht="12.75" customHeight="1">
      <c r="A9" s="4"/>
      <c r="B9" s="349"/>
      <c r="C9" s="348" t="s">
        <v>74</v>
      </c>
      <c r="D9" s="316"/>
      <c r="E9" s="317"/>
      <c r="F9" s="348" t="s">
        <v>75</v>
      </c>
      <c r="G9" s="316"/>
      <c r="H9" s="317"/>
    </row>
    <row r="10" spans="1:8" ht="12.75" customHeight="1">
      <c r="A10" s="4"/>
      <c r="B10" s="330"/>
      <c r="C10" s="33" t="s">
        <v>76</v>
      </c>
      <c r="D10" s="34" t="s">
        <v>77</v>
      </c>
      <c r="E10" s="35" t="s">
        <v>78</v>
      </c>
      <c r="F10" s="33" t="s">
        <v>76</v>
      </c>
      <c r="G10" s="34" t="s">
        <v>77</v>
      </c>
      <c r="H10" s="35" t="s">
        <v>78</v>
      </c>
    </row>
    <row r="11" spans="1:8" ht="12.75" customHeight="1">
      <c r="A11" s="4"/>
      <c r="B11" s="36" t="s">
        <v>79</v>
      </c>
      <c r="C11" s="37"/>
      <c r="D11" s="37"/>
      <c r="E11" s="37"/>
      <c r="F11" s="37"/>
      <c r="G11" s="37"/>
      <c r="H11" s="37"/>
    </row>
    <row r="12" spans="1:8" ht="22.5" customHeight="1">
      <c r="A12" s="4"/>
      <c r="B12" s="38" t="s">
        <v>1139</v>
      </c>
      <c r="C12" s="39">
        <v>338</v>
      </c>
      <c r="D12" s="40">
        <v>533</v>
      </c>
      <c r="E12" s="40">
        <v>0</v>
      </c>
      <c r="F12" s="40">
        <v>4</v>
      </c>
      <c r="G12" s="40">
        <v>1</v>
      </c>
      <c r="H12" s="40">
        <v>0</v>
      </c>
    </row>
    <row r="13" spans="1:8" ht="12.75" customHeight="1">
      <c r="A13" s="4"/>
      <c r="B13" s="41" t="s">
        <v>80</v>
      </c>
      <c r="C13" s="40">
        <v>173</v>
      </c>
      <c r="D13" s="40">
        <v>167</v>
      </c>
      <c r="E13" s="40">
        <v>0</v>
      </c>
      <c r="F13" s="40">
        <v>5</v>
      </c>
      <c r="G13" s="40">
        <v>12</v>
      </c>
      <c r="H13" s="40">
        <v>0</v>
      </c>
    </row>
    <row r="14" spans="1:8" ht="12.75" customHeight="1">
      <c r="A14" s="4"/>
      <c r="B14" s="41" t="s">
        <v>81</v>
      </c>
      <c r="C14" s="40">
        <v>1079</v>
      </c>
      <c r="D14" s="40">
        <v>1721</v>
      </c>
      <c r="E14" s="40">
        <v>0</v>
      </c>
      <c r="F14" s="40">
        <v>175</v>
      </c>
      <c r="G14" s="40">
        <v>378</v>
      </c>
      <c r="H14" s="40">
        <v>0</v>
      </c>
    </row>
    <row r="15" spans="1:8" ht="12.75" customHeight="1">
      <c r="A15" s="4"/>
      <c r="B15" s="42" t="s">
        <v>82</v>
      </c>
      <c r="C15" s="43">
        <f t="shared" ref="C15:H15" si="0">SUM(C12:C14)</f>
        <v>1590</v>
      </c>
      <c r="D15" s="43">
        <f t="shared" si="0"/>
        <v>2421</v>
      </c>
      <c r="E15" s="43">
        <f t="shared" si="0"/>
        <v>0</v>
      </c>
      <c r="F15" s="43">
        <f t="shared" si="0"/>
        <v>184</v>
      </c>
      <c r="G15" s="43">
        <f t="shared" si="0"/>
        <v>391</v>
      </c>
      <c r="H15" s="43">
        <f t="shared" si="0"/>
        <v>0</v>
      </c>
    </row>
    <row r="16" spans="1:8" ht="25.5" customHeight="1">
      <c r="A16" s="4"/>
      <c r="B16" s="38" t="s">
        <v>83</v>
      </c>
      <c r="C16" s="40">
        <v>2</v>
      </c>
      <c r="D16" s="40">
        <v>1</v>
      </c>
      <c r="E16" s="40">
        <v>0</v>
      </c>
      <c r="F16" s="40">
        <v>1048</v>
      </c>
      <c r="G16" s="40">
        <v>1279</v>
      </c>
      <c r="H16" s="40">
        <v>0</v>
      </c>
    </row>
    <row r="17" spans="1:8" ht="12.75" customHeight="1">
      <c r="A17" s="4"/>
      <c r="B17" s="42" t="s">
        <v>84</v>
      </c>
      <c r="C17" s="43">
        <f t="shared" ref="C17:H17" si="1">SUM(C15:C16)</f>
        <v>1592</v>
      </c>
      <c r="D17" s="43">
        <f t="shared" si="1"/>
        <v>2422</v>
      </c>
      <c r="E17" s="43">
        <f t="shared" si="1"/>
        <v>0</v>
      </c>
      <c r="F17" s="43">
        <f t="shared" si="1"/>
        <v>1232</v>
      </c>
      <c r="G17" s="43">
        <f t="shared" si="1"/>
        <v>1670</v>
      </c>
      <c r="H17" s="43">
        <f t="shared" si="1"/>
        <v>0</v>
      </c>
    </row>
    <row r="18" spans="1:8" ht="12.75" customHeight="1">
      <c r="A18" s="4"/>
      <c r="B18" s="36" t="s">
        <v>85</v>
      </c>
      <c r="C18" s="44"/>
      <c r="D18" s="44"/>
      <c r="E18" s="44"/>
      <c r="F18" s="44"/>
      <c r="G18" s="44"/>
      <c r="H18" s="44"/>
    </row>
    <row r="19" spans="1:8" ht="12.75" customHeight="1">
      <c r="A19" s="4"/>
      <c r="B19" s="41" t="s">
        <v>86</v>
      </c>
      <c r="C19" s="45">
        <v>229</v>
      </c>
      <c r="D19" s="45">
        <v>147</v>
      </c>
      <c r="E19" s="45">
        <v>0</v>
      </c>
      <c r="F19" s="45">
        <v>47</v>
      </c>
      <c r="G19" s="45">
        <v>85</v>
      </c>
      <c r="H19" s="45">
        <v>0</v>
      </c>
    </row>
    <row r="20" spans="1:8" ht="12.75" customHeight="1">
      <c r="A20" s="4"/>
      <c r="B20" s="41" t="s">
        <v>81</v>
      </c>
      <c r="C20" s="45">
        <v>289</v>
      </c>
      <c r="D20" s="45">
        <v>282</v>
      </c>
      <c r="E20" s="45">
        <v>0</v>
      </c>
      <c r="F20" s="45">
        <v>321</v>
      </c>
      <c r="G20" s="45">
        <v>508</v>
      </c>
      <c r="H20" s="45">
        <v>0</v>
      </c>
    </row>
    <row r="21" spans="1:8" ht="24.75" customHeight="1">
      <c r="A21" s="4"/>
      <c r="B21" s="38" t="s">
        <v>87</v>
      </c>
      <c r="C21" s="45">
        <v>0</v>
      </c>
      <c r="D21" s="45">
        <v>1</v>
      </c>
      <c r="E21" s="45">
        <v>0</v>
      </c>
      <c r="F21" s="45">
        <v>11</v>
      </c>
      <c r="G21" s="45">
        <v>21</v>
      </c>
      <c r="H21" s="45">
        <v>0</v>
      </c>
    </row>
    <row r="22" spans="1:8" ht="12.75" customHeight="1">
      <c r="A22" s="4"/>
      <c r="B22" s="42" t="s">
        <v>88</v>
      </c>
      <c r="C22" s="46">
        <f t="shared" ref="C22:H22" si="2">SUM(C19:C21)</f>
        <v>518</v>
      </c>
      <c r="D22" s="46">
        <f t="shared" si="2"/>
        <v>430</v>
      </c>
      <c r="E22" s="46">
        <f t="shared" si="2"/>
        <v>0</v>
      </c>
      <c r="F22" s="46">
        <f t="shared" si="2"/>
        <v>379</v>
      </c>
      <c r="G22" s="46">
        <f t="shared" si="2"/>
        <v>614</v>
      </c>
      <c r="H22" s="46">
        <f t="shared" si="2"/>
        <v>0</v>
      </c>
    </row>
    <row r="23" spans="1:8" ht="12.75" customHeight="1">
      <c r="A23" s="4"/>
      <c r="B23" s="42" t="s">
        <v>89</v>
      </c>
      <c r="C23" s="43">
        <f t="shared" ref="C23:H23" si="3">SUM(C17, C22)</f>
        <v>2110</v>
      </c>
      <c r="D23" s="43">
        <f t="shared" si="3"/>
        <v>2852</v>
      </c>
      <c r="E23" s="43">
        <f t="shared" si="3"/>
        <v>0</v>
      </c>
      <c r="F23" s="43">
        <f t="shared" si="3"/>
        <v>1611</v>
      </c>
      <c r="G23" s="43">
        <f t="shared" si="3"/>
        <v>2284</v>
      </c>
      <c r="H23" s="43">
        <f t="shared" si="3"/>
        <v>0</v>
      </c>
    </row>
    <row r="24" spans="1:8" ht="12.75" customHeight="1">
      <c r="A24" s="4"/>
      <c r="B24" s="47"/>
      <c r="C24" s="48"/>
      <c r="D24" s="49"/>
      <c r="E24" s="49"/>
      <c r="F24" s="49"/>
      <c r="G24" s="49"/>
      <c r="H24" s="49"/>
    </row>
    <row r="25" spans="1:8" ht="12.75" customHeight="1">
      <c r="A25" s="4"/>
      <c r="B25" s="50" t="s">
        <v>90</v>
      </c>
      <c r="C25" s="51">
        <f>SUM(C17:H17)</f>
        <v>6916</v>
      </c>
      <c r="G25" s="52"/>
      <c r="H25" s="52"/>
    </row>
    <row r="26" spans="1:8" ht="12.75" customHeight="1">
      <c r="A26" s="4"/>
      <c r="B26" s="50" t="s">
        <v>91</v>
      </c>
      <c r="C26" s="53">
        <f>SUM(C22:H22)</f>
        <v>1941</v>
      </c>
      <c r="G26" s="52"/>
      <c r="H26" s="52"/>
    </row>
    <row r="27" spans="1:8" ht="12.75" customHeight="1">
      <c r="A27" s="4"/>
      <c r="B27" s="5" t="s">
        <v>92</v>
      </c>
      <c r="C27" s="54">
        <f>SUM(C25:C26)</f>
        <v>8857</v>
      </c>
      <c r="D27" s="5"/>
      <c r="E27" s="5"/>
      <c r="F27" s="5"/>
      <c r="G27" s="55"/>
      <c r="H27" s="55"/>
    </row>
    <row r="28" spans="1:8" ht="22.5" customHeight="1">
      <c r="A28" s="56" t="s">
        <v>93</v>
      </c>
      <c r="B28" s="350" t="s">
        <v>94</v>
      </c>
      <c r="C28" s="313"/>
      <c r="D28" s="313"/>
      <c r="E28" s="313"/>
      <c r="F28" s="313"/>
      <c r="G28" s="313"/>
      <c r="H28" s="313"/>
    </row>
    <row r="29" spans="1:8" ht="27.75" customHeight="1">
      <c r="A29" s="4"/>
      <c r="B29" s="326" t="s">
        <v>1121</v>
      </c>
      <c r="C29" s="313"/>
      <c r="D29" s="313"/>
      <c r="E29" s="313"/>
      <c r="F29" s="313"/>
      <c r="G29" s="313"/>
      <c r="H29" s="313"/>
    </row>
    <row r="30" spans="1:8" ht="15" customHeight="1">
      <c r="A30" s="4"/>
      <c r="B30" s="326" t="s">
        <v>1075</v>
      </c>
      <c r="C30" s="313"/>
      <c r="D30" s="313"/>
      <c r="E30" s="313"/>
      <c r="F30" s="313"/>
      <c r="G30" s="313"/>
      <c r="H30" s="313"/>
    </row>
    <row r="31" spans="1:8" ht="15.75" customHeight="1">
      <c r="A31" s="4"/>
      <c r="B31" s="326" t="s">
        <v>95</v>
      </c>
      <c r="C31" s="313"/>
      <c r="D31" s="313"/>
      <c r="E31" s="313"/>
      <c r="F31" s="313"/>
      <c r="G31" s="313"/>
      <c r="H31" s="313"/>
    </row>
    <row r="32" spans="1:8" ht="38.25" customHeight="1">
      <c r="A32" s="4"/>
      <c r="B32" s="326" t="s">
        <v>96</v>
      </c>
      <c r="C32" s="313"/>
      <c r="D32" s="313"/>
      <c r="E32" s="313"/>
      <c r="F32" s="313"/>
      <c r="G32" s="313"/>
      <c r="H32" s="313"/>
    </row>
    <row r="33" spans="1:8" ht="16.5" customHeight="1">
      <c r="A33" s="4"/>
      <c r="B33" s="326" t="s">
        <v>97</v>
      </c>
      <c r="C33" s="313"/>
      <c r="D33" s="313"/>
      <c r="E33" s="313"/>
      <c r="F33" s="313"/>
      <c r="G33" s="313"/>
      <c r="H33" s="313"/>
    </row>
    <row r="34" spans="1:8" ht="54.75" customHeight="1">
      <c r="A34" s="4"/>
      <c r="B34" s="326" t="s">
        <v>98</v>
      </c>
      <c r="C34" s="313"/>
      <c r="D34" s="313"/>
      <c r="E34" s="313"/>
      <c r="F34" s="313"/>
      <c r="G34" s="313"/>
      <c r="H34" s="313"/>
    </row>
    <row r="35" spans="1:8" ht="35.25" customHeight="1">
      <c r="A35" s="4"/>
      <c r="B35" s="332" t="s">
        <v>99</v>
      </c>
      <c r="C35" s="313"/>
      <c r="D35" s="313"/>
      <c r="E35" s="313"/>
      <c r="F35" s="313"/>
      <c r="G35" s="313"/>
      <c r="H35" s="313"/>
    </row>
    <row r="36" spans="1:8" ht="47.25" customHeight="1">
      <c r="A36" s="4"/>
      <c r="B36" s="326" t="s">
        <v>100</v>
      </c>
      <c r="C36" s="313"/>
      <c r="D36" s="313"/>
      <c r="E36" s="313"/>
      <c r="F36" s="313"/>
      <c r="G36" s="313"/>
      <c r="H36" s="313"/>
    </row>
    <row r="37" spans="1:8" ht="34.5" customHeight="1">
      <c r="A37" s="4"/>
      <c r="B37" s="326" t="s">
        <v>101</v>
      </c>
      <c r="C37" s="313"/>
      <c r="D37" s="313"/>
      <c r="E37" s="313"/>
      <c r="F37" s="313"/>
      <c r="G37" s="313"/>
      <c r="H37" s="313"/>
    </row>
    <row r="38" spans="1:8" ht="59.25" customHeight="1">
      <c r="A38" s="4"/>
      <c r="B38" s="345"/>
      <c r="C38" s="317"/>
      <c r="D38" s="287" t="s">
        <v>102</v>
      </c>
      <c r="E38" s="288" t="s">
        <v>1145</v>
      </c>
      <c r="F38" s="287" t="s">
        <v>103</v>
      </c>
    </row>
    <row r="39" spans="1:8" ht="12.75" customHeight="1">
      <c r="A39" s="4"/>
      <c r="B39" s="346" t="s">
        <v>1076</v>
      </c>
      <c r="C39" s="317"/>
      <c r="D39" s="57">
        <v>19</v>
      </c>
      <c r="E39" s="57">
        <v>122</v>
      </c>
      <c r="F39" s="57">
        <v>122</v>
      </c>
    </row>
    <row r="40" spans="1:8" ht="12.75" customHeight="1">
      <c r="A40" s="4"/>
      <c r="B40" s="342" t="s">
        <v>104</v>
      </c>
      <c r="C40" s="317"/>
      <c r="D40" s="57">
        <v>104</v>
      </c>
      <c r="E40" s="57">
        <v>459</v>
      </c>
      <c r="F40" s="57">
        <v>1122</v>
      </c>
    </row>
    <row r="41" spans="1:8" ht="12.75" customHeight="1">
      <c r="A41" s="4"/>
      <c r="B41" s="340" t="s">
        <v>105</v>
      </c>
      <c r="C41" s="317"/>
      <c r="D41" s="57">
        <v>247</v>
      </c>
      <c r="E41" s="57">
        <v>962</v>
      </c>
      <c r="F41" s="57">
        <v>1055</v>
      </c>
    </row>
    <row r="42" spans="1:8" ht="12.75" customHeight="1">
      <c r="A42" s="4"/>
      <c r="B42" s="340" t="s">
        <v>106</v>
      </c>
      <c r="C42" s="317"/>
      <c r="D42" s="57">
        <v>450</v>
      </c>
      <c r="E42" s="57">
        <v>2558</v>
      </c>
      <c r="F42" s="57">
        <v>3903</v>
      </c>
    </row>
    <row r="43" spans="1:8" ht="15" customHeight="1">
      <c r="A43" s="4"/>
      <c r="B43" s="340" t="s">
        <v>107</v>
      </c>
      <c r="C43" s="317"/>
      <c r="D43" s="57">
        <v>5</v>
      </c>
      <c r="E43" s="57">
        <v>11</v>
      </c>
      <c r="F43" s="57">
        <v>11</v>
      </c>
    </row>
    <row r="44" spans="1:8" ht="12.75" customHeight="1">
      <c r="A44" s="4"/>
      <c r="B44" s="340" t="s">
        <v>108</v>
      </c>
      <c r="C44" s="317"/>
      <c r="D44" s="57">
        <v>9</v>
      </c>
      <c r="E44" s="57">
        <v>55</v>
      </c>
      <c r="F44" s="57">
        <v>262</v>
      </c>
    </row>
    <row r="45" spans="1:8" ht="26.25" customHeight="1">
      <c r="A45" s="4"/>
      <c r="B45" s="343" t="s">
        <v>109</v>
      </c>
      <c r="C45" s="344"/>
      <c r="D45" s="57">
        <v>0</v>
      </c>
      <c r="E45" s="57">
        <v>5</v>
      </c>
      <c r="F45" s="57">
        <v>5</v>
      </c>
    </row>
    <row r="46" spans="1:8" ht="12.75" customHeight="1">
      <c r="A46" s="4"/>
      <c r="B46" s="340" t="s">
        <v>110</v>
      </c>
      <c r="C46" s="317"/>
      <c r="D46" s="57">
        <v>30</v>
      </c>
      <c r="E46" s="57">
        <v>156</v>
      </c>
      <c r="F46" s="57">
        <v>157</v>
      </c>
    </row>
    <row r="47" spans="1:8" ht="12.75" customHeight="1">
      <c r="A47" s="4"/>
      <c r="B47" s="340" t="s">
        <v>111</v>
      </c>
      <c r="C47" s="317"/>
      <c r="D47" s="57">
        <v>12</v>
      </c>
      <c r="E47" s="57">
        <v>258</v>
      </c>
      <c r="F47" s="57">
        <v>279</v>
      </c>
    </row>
    <row r="48" spans="1:8" ht="12.75" customHeight="1">
      <c r="A48" s="4"/>
      <c r="B48" s="341" t="s">
        <v>112</v>
      </c>
      <c r="C48" s="317"/>
      <c r="D48" s="58">
        <v>876</v>
      </c>
      <c r="E48" s="58">
        <v>4586</v>
      </c>
      <c r="F48" s="58">
        <v>6916</v>
      </c>
    </row>
    <row r="49" spans="1:28" ht="12.75" customHeight="1">
      <c r="A49" s="2"/>
    </row>
    <row r="50" spans="1:28" ht="12.75" customHeight="1">
      <c r="A50" s="2"/>
      <c r="B50" s="59" t="s">
        <v>113</v>
      </c>
    </row>
    <row r="51" spans="1:28" ht="12.75" customHeight="1">
      <c r="A51" s="4" t="s">
        <v>114</v>
      </c>
      <c r="B51" s="5" t="s">
        <v>115</v>
      </c>
      <c r="G51" s="60"/>
      <c r="H51" s="60"/>
    </row>
    <row r="52" spans="1:28" ht="12.75" customHeight="1">
      <c r="A52" s="4"/>
      <c r="B52" s="1" t="s">
        <v>116</v>
      </c>
      <c r="C52" s="61"/>
      <c r="G52" s="60"/>
      <c r="H52" s="60"/>
    </row>
    <row r="53" spans="1:28" ht="12.75" customHeight="1">
      <c r="A53" s="4"/>
      <c r="B53" s="1" t="s">
        <v>117</v>
      </c>
      <c r="C53" s="61"/>
      <c r="G53" s="60"/>
      <c r="H53" s="60"/>
    </row>
    <row r="54" spans="1:28" ht="12.75" customHeight="1">
      <c r="A54" s="4"/>
      <c r="B54" s="1" t="s">
        <v>118</v>
      </c>
      <c r="C54" s="61">
        <v>1106</v>
      </c>
      <c r="G54" s="60"/>
      <c r="H54" s="60"/>
    </row>
    <row r="55" spans="1:28" ht="12.75" customHeight="1">
      <c r="A55" s="4"/>
      <c r="B55" s="1" t="s">
        <v>119</v>
      </c>
      <c r="C55" s="61">
        <v>91</v>
      </c>
      <c r="G55" s="60"/>
      <c r="H55" s="60"/>
    </row>
    <row r="56" spans="1:28" ht="12.75" customHeight="1">
      <c r="A56" s="4"/>
      <c r="B56" s="1" t="s">
        <v>120</v>
      </c>
      <c r="C56" s="61">
        <v>629</v>
      </c>
      <c r="G56" s="60"/>
      <c r="H56" s="60"/>
    </row>
    <row r="57" spans="1:28" ht="12.75" customHeight="1">
      <c r="A57" s="4"/>
      <c r="B57" s="1" t="s">
        <v>121</v>
      </c>
      <c r="C57" s="61">
        <v>30</v>
      </c>
      <c r="G57" s="60"/>
      <c r="H57" s="60"/>
    </row>
    <row r="58" spans="1:28" ht="12.75" customHeight="1">
      <c r="A58" s="4"/>
      <c r="B58" s="17" t="s">
        <v>122</v>
      </c>
      <c r="C58" s="61"/>
      <c r="G58" s="60"/>
      <c r="H58" s="60"/>
    </row>
    <row r="59" spans="1:28" ht="24.75" customHeight="1">
      <c r="A59" s="4"/>
      <c r="B59" s="17" t="s">
        <v>123</v>
      </c>
      <c r="C59" s="61"/>
      <c r="G59" s="60"/>
      <c r="H59" s="60"/>
    </row>
    <row r="60" spans="1:28" ht="12.75" customHeight="1">
      <c r="A60" s="4"/>
      <c r="B60" s="1" t="s">
        <v>124</v>
      </c>
      <c r="C60" s="61"/>
      <c r="G60" s="60"/>
      <c r="H60" s="60"/>
    </row>
    <row r="61" spans="1:28" ht="22.5" customHeight="1">
      <c r="A61" s="2"/>
      <c r="B61" s="62" t="s">
        <v>125</v>
      </c>
      <c r="C61" s="32"/>
      <c r="D61" s="32"/>
      <c r="E61" s="32"/>
      <c r="F61" s="32"/>
      <c r="G61" s="32"/>
      <c r="H61" s="32"/>
      <c r="I61" s="1"/>
      <c r="J61" s="1"/>
      <c r="K61" s="1"/>
      <c r="L61" s="1"/>
      <c r="M61" s="1"/>
      <c r="N61" s="1"/>
      <c r="O61" s="1"/>
      <c r="P61" s="1"/>
      <c r="Q61" s="1"/>
      <c r="R61" s="1"/>
      <c r="S61" s="1"/>
      <c r="T61" s="1"/>
      <c r="U61" s="1"/>
      <c r="V61" s="1"/>
      <c r="W61" s="1"/>
      <c r="X61" s="1"/>
      <c r="Y61" s="1"/>
      <c r="Z61" s="1"/>
      <c r="AA61" s="1"/>
      <c r="AB61" s="1"/>
    </row>
    <row r="62" spans="1:28" ht="24.75" customHeight="1">
      <c r="A62" s="2"/>
      <c r="B62" s="326" t="s">
        <v>126</v>
      </c>
      <c r="C62" s="313"/>
      <c r="D62" s="313"/>
      <c r="E62" s="313"/>
      <c r="F62" s="313"/>
      <c r="G62" s="313"/>
      <c r="H62" s="313"/>
      <c r="I62" s="1"/>
      <c r="J62" s="1"/>
      <c r="K62" s="1"/>
      <c r="L62" s="1"/>
      <c r="M62" s="1"/>
      <c r="N62" s="1"/>
      <c r="O62" s="1"/>
      <c r="P62" s="1"/>
      <c r="Q62" s="1"/>
      <c r="R62" s="1"/>
      <c r="S62" s="1"/>
      <c r="T62" s="1"/>
      <c r="U62" s="1"/>
      <c r="V62" s="1"/>
      <c r="W62" s="1"/>
      <c r="X62" s="1"/>
      <c r="Y62" s="1"/>
      <c r="Z62" s="1"/>
      <c r="AA62" s="1"/>
      <c r="AB62" s="1"/>
    </row>
    <row r="63" spans="1:28" ht="46.5" customHeight="1">
      <c r="A63" s="2"/>
      <c r="B63" s="326" t="s">
        <v>127</v>
      </c>
      <c r="C63" s="313"/>
      <c r="D63" s="313"/>
      <c r="E63" s="313"/>
      <c r="F63" s="313"/>
      <c r="G63" s="313"/>
      <c r="H63" s="313"/>
      <c r="I63" s="1"/>
      <c r="J63" s="1"/>
      <c r="K63" s="1"/>
      <c r="L63" s="1"/>
      <c r="M63" s="1"/>
      <c r="N63" s="1"/>
      <c r="O63" s="1"/>
      <c r="P63" s="1"/>
      <c r="Q63" s="1"/>
      <c r="R63" s="1"/>
      <c r="S63" s="1"/>
      <c r="T63" s="1"/>
      <c r="U63" s="1"/>
      <c r="V63" s="1"/>
      <c r="W63" s="1"/>
      <c r="X63" s="1"/>
      <c r="Y63" s="1"/>
      <c r="Z63" s="1"/>
      <c r="AA63" s="1"/>
      <c r="AB63" s="1"/>
    </row>
    <row r="64" spans="1:28" ht="54.75" customHeight="1">
      <c r="A64" s="2"/>
      <c r="B64" s="347" t="s">
        <v>1136</v>
      </c>
      <c r="C64" s="347"/>
      <c r="D64" s="347"/>
      <c r="E64" s="347"/>
      <c r="F64" s="347"/>
      <c r="G64" s="347"/>
      <c r="H64" s="347"/>
      <c r="I64" s="290"/>
      <c r="J64" s="290"/>
      <c r="K64" s="290"/>
      <c r="L64" s="290"/>
      <c r="M64" s="290"/>
      <c r="N64" s="290"/>
      <c r="O64" s="290"/>
      <c r="P64" s="290"/>
      <c r="Q64" s="290"/>
      <c r="R64" s="290"/>
      <c r="S64" s="290"/>
      <c r="T64" s="290"/>
      <c r="U64" s="290"/>
      <c r="V64" s="290"/>
      <c r="W64" s="290"/>
      <c r="X64" s="290"/>
      <c r="Y64" s="290"/>
      <c r="Z64" s="290"/>
      <c r="AA64" s="290"/>
      <c r="AB64" s="290"/>
    </row>
    <row r="65" spans="1:28" ht="54.75" customHeight="1">
      <c r="A65" s="2"/>
      <c r="B65" s="347"/>
      <c r="C65" s="347"/>
      <c r="D65" s="347"/>
      <c r="E65" s="347"/>
      <c r="F65" s="347"/>
      <c r="G65" s="347"/>
      <c r="H65" s="347"/>
      <c r="I65" s="290"/>
      <c r="J65" s="290"/>
      <c r="K65" s="290"/>
      <c r="L65" s="290"/>
      <c r="M65" s="290"/>
      <c r="N65" s="290"/>
      <c r="O65" s="290"/>
      <c r="P65" s="290"/>
      <c r="Q65" s="290"/>
      <c r="R65" s="290"/>
      <c r="S65" s="290"/>
      <c r="T65" s="290"/>
      <c r="U65" s="290"/>
      <c r="V65" s="290"/>
      <c r="W65" s="290"/>
      <c r="X65" s="290"/>
      <c r="Y65" s="290"/>
      <c r="Z65" s="290"/>
      <c r="AA65" s="290"/>
      <c r="AB65" s="290"/>
    </row>
    <row r="66" spans="1:28" ht="41.25" customHeight="1">
      <c r="A66" s="2"/>
      <c r="B66" s="347"/>
      <c r="C66" s="347"/>
      <c r="D66" s="347"/>
      <c r="E66" s="347"/>
      <c r="F66" s="347"/>
      <c r="G66" s="347"/>
      <c r="H66" s="347"/>
      <c r="I66" s="290"/>
      <c r="J66" s="290"/>
      <c r="K66" s="290"/>
      <c r="L66" s="290"/>
      <c r="M66" s="290"/>
      <c r="N66" s="290"/>
      <c r="O66" s="290"/>
      <c r="P66" s="290"/>
      <c r="Q66" s="290"/>
      <c r="R66" s="290"/>
      <c r="S66" s="290"/>
      <c r="T66" s="290"/>
      <c r="U66" s="290"/>
      <c r="V66" s="290"/>
      <c r="W66" s="290"/>
      <c r="X66" s="290"/>
      <c r="Y66" s="290"/>
      <c r="Z66" s="290"/>
      <c r="AA66" s="290"/>
      <c r="AB66" s="290"/>
    </row>
    <row r="67" spans="1:28" ht="27.75" customHeight="1">
      <c r="A67" s="2"/>
      <c r="B67" s="334" t="s">
        <v>128</v>
      </c>
      <c r="C67" s="313"/>
      <c r="D67" s="313"/>
      <c r="E67" s="313"/>
      <c r="F67" s="313"/>
      <c r="G67" s="63"/>
      <c r="H67" s="63"/>
      <c r="I67" s="32"/>
      <c r="J67" s="32"/>
      <c r="K67" s="32"/>
      <c r="L67" s="32"/>
      <c r="M67" s="32"/>
      <c r="N67" s="32"/>
      <c r="O67" s="32"/>
      <c r="P67" s="32"/>
      <c r="Q67" s="32"/>
      <c r="R67" s="32"/>
      <c r="S67" s="32"/>
      <c r="T67" s="32"/>
      <c r="U67" s="32"/>
      <c r="V67" s="32"/>
      <c r="W67" s="32"/>
      <c r="X67" s="32"/>
      <c r="Y67" s="32"/>
      <c r="Z67" s="32"/>
      <c r="AA67" s="32"/>
      <c r="AB67" s="32"/>
    </row>
    <row r="68" spans="1:28" ht="26.25" customHeight="1">
      <c r="A68" s="2"/>
      <c r="B68" s="312" t="s">
        <v>1122</v>
      </c>
      <c r="C68" s="313"/>
      <c r="D68" s="313"/>
      <c r="E68" s="313"/>
      <c r="F68" s="313"/>
      <c r="G68" s="313"/>
      <c r="H68" s="3"/>
      <c r="I68" s="32"/>
      <c r="J68" s="32"/>
      <c r="K68" s="32"/>
      <c r="L68" s="32"/>
      <c r="M68" s="32"/>
      <c r="N68" s="32"/>
      <c r="O68" s="32"/>
      <c r="P68" s="32"/>
      <c r="Q68" s="32"/>
      <c r="R68" s="32"/>
      <c r="S68" s="32"/>
      <c r="T68" s="32"/>
      <c r="U68" s="32"/>
      <c r="V68" s="32"/>
      <c r="W68" s="32"/>
      <c r="X68" s="32"/>
      <c r="Y68" s="32"/>
      <c r="Z68" s="32"/>
      <c r="AA68" s="32"/>
      <c r="AB68" s="32"/>
    </row>
    <row r="69" spans="1:28" ht="26.25" customHeight="1">
      <c r="A69" s="2"/>
      <c r="B69" s="333" t="s">
        <v>1130</v>
      </c>
      <c r="C69" s="306"/>
      <c r="D69" s="306"/>
      <c r="E69" s="306"/>
      <c r="F69" s="306"/>
      <c r="G69" s="32"/>
      <c r="H69" s="32"/>
      <c r="I69" s="32"/>
      <c r="J69" s="32"/>
      <c r="K69" s="32"/>
      <c r="L69" s="32"/>
      <c r="M69" s="32"/>
      <c r="N69" s="32"/>
      <c r="O69" s="32"/>
      <c r="P69" s="32"/>
      <c r="Q69" s="32"/>
      <c r="R69" s="32"/>
      <c r="S69" s="32"/>
      <c r="T69" s="32"/>
      <c r="U69" s="32"/>
      <c r="V69" s="32"/>
      <c r="W69" s="32"/>
      <c r="X69" s="32"/>
      <c r="Y69" s="32"/>
      <c r="Z69" s="32"/>
    </row>
    <row r="70" spans="1:28" ht="54.75" customHeight="1">
      <c r="A70" s="2"/>
      <c r="B70" s="335"/>
      <c r="C70" s="329" t="s">
        <v>130</v>
      </c>
      <c r="D70" s="329" t="s">
        <v>131</v>
      </c>
      <c r="E70" s="329" t="s">
        <v>132</v>
      </c>
      <c r="F70" s="329" t="s">
        <v>133</v>
      </c>
      <c r="G70" s="32"/>
      <c r="H70" s="32"/>
      <c r="I70" s="32"/>
      <c r="J70" s="32"/>
      <c r="K70" s="32"/>
      <c r="L70" s="32"/>
      <c r="M70" s="32"/>
      <c r="N70" s="32"/>
      <c r="O70" s="32"/>
      <c r="P70" s="32"/>
      <c r="Q70" s="32"/>
      <c r="R70" s="32"/>
      <c r="S70" s="32"/>
      <c r="T70" s="32"/>
      <c r="U70" s="32"/>
      <c r="V70" s="32"/>
    </row>
    <row r="71" spans="1:28" ht="24" customHeight="1">
      <c r="A71" s="2"/>
      <c r="B71" s="330"/>
      <c r="C71" s="330"/>
      <c r="D71" s="330"/>
      <c r="E71" s="330"/>
      <c r="F71" s="330"/>
      <c r="G71" s="32"/>
      <c r="H71" s="32"/>
      <c r="I71" s="32"/>
      <c r="J71" s="32"/>
      <c r="K71" s="32"/>
      <c r="L71" s="32"/>
      <c r="M71" s="32"/>
      <c r="N71" s="32"/>
      <c r="O71" s="32"/>
      <c r="P71" s="32"/>
      <c r="Q71" s="32"/>
      <c r="R71" s="32"/>
      <c r="S71" s="32"/>
      <c r="T71" s="32"/>
      <c r="U71" s="32"/>
      <c r="V71" s="32"/>
      <c r="W71" s="32"/>
      <c r="X71" s="32"/>
      <c r="Y71" s="32"/>
      <c r="Z71" s="32"/>
    </row>
    <row r="72" spans="1:28" ht="51.75" customHeight="1">
      <c r="A72" s="64" t="s">
        <v>134</v>
      </c>
      <c r="B72" s="65" t="s">
        <v>1123</v>
      </c>
      <c r="C72" s="38">
        <v>372</v>
      </c>
      <c r="D72" s="38">
        <v>132</v>
      </c>
      <c r="E72" s="38">
        <v>228</v>
      </c>
      <c r="F72" s="38">
        <f>SUM(A72:E72)</f>
        <v>732</v>
      </c>
      <c r="G72" s="32"/>
      <c r="H72" s="32"/>
      <c r="I72" s="32"/>
      <c r="J72" s="32"/>
      <c r="K72" s="32"/>
      <c r="L72" s="32"/>
      <c r="M72" s="32"/>
      <c r="N72" s="32"/>
      <c r="O72" s="32"/>
      <c r="P72" s="32"/>
      <c r="Q72" s="32"/>
      <c r="R72" s="32"/>
      <c r="S72" s="32"/>
      <c r="T72" s="32"/>
      <c r="U72" s="32"/>
      <c r="V72" s="32"/>
      <c r="W72" s="32"/>
      <c r="X72" s="32"/>
      <c r="Y72" s="32"/>
      <c r="Z72" s="32"/>
    </row>
    <row r="73" spans="1:28" ht="119.25" customHeight="1">
      <c r="A73" s="64" t="s">
        <v>136</v>
      </c>
      <c r="B73" s="66" t="s">
        <v>1124</v>
      </c>
      <c r="C73" s="38">
        <v>0</v>
      </c>
      <c r="D73" s="38">
        <v>0</v>
      </c>
      <c r="E73" s="38">
        <v>0</v>
      </c>
      <c r="F73" s="38">
        <f t="shared" ref="F73:F78" si="4">SUM(A73:E73)</f>
        <v>0</v>
      </c>
      <c r="G73" s="32"/>
      <c r="H73" s="32"/>
      <c r="I73" s="32"/>
      <c r="J73" s="32"/>
      <c r="K73" s="32"/>
      <c r="L73" s="32"/>
      <c r="M73" s="32"/>
      <c r="N73" s="32"/>
      <c r="O73" s="32"/>
      <c r="P73" s="32"/>
      <c r="Q73" s="32"/>
      <c r="R73" s="32"/>
      <c r="S73" s="32"/>
      <c r="T73" s="32"/>
      <c r="U73" s="32"/>
      <c r="V73" s="32"/>
      <c r="W73" s="32"/>
      <c r="X73" s="32"/>
      <c r="Y73" s="32"/>
      <c r="Z73" s="32"/>
    </row>
    <row r="74" spans="1:28" ht="27.75" customHeight="1">
      <c r="A74" s="64" t="s">
        <v>137</v>
      </c>
      <c r="B74" s="65" t="s">
        <v>1125</v>
      </c>
      <c r="C74" s="38">
        <f t="shared" ref="C74:E74" si="5">(C72-C73)</f>
        <v>372</v>
      </c>
      <c r="D74" s="38">
        <f t="shared" si="5"/>
        <v>132</v>
      </c>
      <c r="E74" s="38">
        <f t="shared" si="5"/>
        <v>228</v>
      </c>
      <c r="F74" s="38">
        <f t="shared" si="4"/>
        <v>732</v>
      </c>
      <c r="G74" s="32"/>
      <c r="H74" s="32"/>
      <c r="I74" s="32"/>
      <c r="J74" s="32"/>
      <c r="K74" s="32"/>
      <c r="L74" s="32"/>
      <c r="M74" s="32"/>
      <c r="N74" s="32"/>
      <c r="O74" s="32"/>
      <c r="P74" s="32"/>
      <c r="Q74" s="32"/>
      <c r="R74" s="32"/>
      <c r="S74" s="32"/>
      <c r="T74" s="32"/>
      <c r="U74" s="32"/>
      <c r="V74" s="32"/>
      <c r="W74" s="32"/>
      <c r="X74" s="32"/>
      <c r="Y74" s="32"/>
      <c r="Z74" s="32"/>
    </row>
    <row r="75" spans="1:28" ht="51.75" customHeight="1">
      <c r="A75" s="64" t="s">
        <v>139</v>
      </c>
      <c r="B75" s="67" t="s">
        <v>1126</v>
      </c>
      <c r="C75" s="38">
        <v>98</v>
      </c>
      <c r="D75" s="38">
        <v>61</v>
      </c>
      <c r="E75" s="38">
        <v>95</v>
      </c>
      <c r="F75" s="38">
        <f t="shared" si="4"/>
        <v>254</v>
      </c>
      <c r="G75" s="32"/>
      <c r="H75" s="32"/>
      <c r="I75" s="32"/>
      <c r="J75" s="32"/>
      <c r="K75" s="32"/>
      <c r="L75" s="32"/>
      <c r="M75" s="32"/>
      <c r="N75" s="32"/>
      <c r="O75" s="32"/>
      <c r="P75" s="32"/>
      <c r="Q75" s="32"/>
      <c r="R75" s="32"/>
      <c r="S75" s="32"/>
      <c r="T75" s="32"/>
      <c r="U75" s="32"/>
      <c r="V75" s="32"/>
      <c r="W75" s="32"/>
      <c r="X75" s="32"/>
      <c r="Y75" s="32"/>
      <c r="Z75" s="32"/>
    </row>
    <row r="76" spans="1:28" ht="63.75" customHeight="1">
      <c r="A76" s="64" t="s">
        <v>141</v>
      </c>
      <c r="B76" s="67" t="s">
        <v>1127</v>
      </c>
      <c r="C76" s="38">
        <v>57</v>
      </c>
      <c r="D76" s="38">
        <v>17</v>
      </c>
      <c r="E76" s="38">
        <v>44</v>
      </c>
      <c r="F76" s="38">
        <f t="shared" si="4"/>
        <v>118</v>
      </c>
      <c r="G76" s="32"/>
      <c r="H76" s="32"/>
      <c r="I76" s="32"/>
      <c r="J76" s="32"/>
      <c r="K76" s="32"/>
      <c r="L76" s="32"/>
      <c r="M76" s="32"/>
      <c r="N76" s="32"/>
      <c r="O76" s="32"/>
      <c r="P76" s="32"/>
      <c r="Q76" s="32"/>
      <c r="R76" s="32"/>
      <c r="S76" s="32"/>
      <c r="T76" s="32"/>
      <c r="U76" s="32"/>
      <c r="V76" s="32"/>
      <c r="W76" s="32"/>
      <c r="X76" s="32"/>
      <c r="Y76" s="32"/>
      <c r="Z76" s="32"/>
    </row>
    <row r="77" spans="1:28" ht="68.25" customHeight="1">
      <c r="A77" s="64" t="s">
        <v>143</v>
      </c>
      <c r="B77" s="67" t="s">
        <v>1128</v>
      </c>
      <c r="C77" s="38">
        <v>19</v>
      </c>
      <c r="D77" s="38">
        <v>5</v>
      </c>
      <c r="E77" s="38">
        <v>4</v>
      </c>
      <c r="F77" s="38">
        <f t="shared" si="4"/>
        <v>28</v>
      </c>
      <c r="G77" s="32"/>
      <c r="H77" s="32"/>
      <c r="I77" s="32"/>
      <c r="J77" s="32"/>
      <c r="K77" s="32"/>
      <c r="L77" s="32"/>
      <c r="M77" s="32"/>
      <c r="N77" s="32"/>
      <c r="O77" s="32"/>
      <c r="P77" s="32"/>
      <c r="Q77" s="32"/>
      <c r="R77" s="32"/>
      <c r="S77" s="32"/>
      <c r="T77" s="32"/>
      <c r="U77" s="32"/>
      <c r="V77" s="32"/>
      <c r="W77" s="32"/>
      <c r="X77" s="32"/>
      <c r="Y77" s="32"/>
      <c r="Z77" s="32"/>
    </row>
    <row r="78" spans="1:28" ht="36" customHeight="1">
      <c r="A78" s="64" t="s">
        <v>144</v>
      </c>
      <c r="B78" s="67" t="s">
        <v>145</v>
      </c>
      <c r="C78" s="38">
        <f t="shared" ref="C78:E78" si="6">SUM(C75:C77)</f>
        <v>174</v>
      </c>
      <c r="D78" s="38">
        <f t="shared" si="6"/>
        <v>83</v>
      </c>
      <c r="E78" s="38">
        <f t="shared" si="6"/>
        <v>143</v>
      </c>
      <c r="F78" s="38">
        <f t="shared" si="4"/>
        <v>400</v>
      </c>
      <c r="G78" s="32"/>
      <c r="H78" s="32"/>
      <c r="I78" s="32"/>
      <c r="J78" s="32"/>
      <c r="K78" s="32"/>
      <c r="L78" s="32"/>
      <c r="M78" s="32"/>
      <c r="N78" s="32"/>
      <c r="O78" s="32"/>
      <c r="P78" s="32"/>
      <c r="Q78" s="32"/>
      <c r="R78" s="32"/>
      <c r="S78" s="32"/>
      <c r="T78" s="32"/>
      <c r="U78" s="32"/>
      <c r="V78" s="32"/>
      <c r="W78" s="32"/>
      <c r="X78" s="32"/>
      <c r="Y78" s="32"/>
      <c r="Z78" s="32"/>
    </row>
    <row r="79" spans="1:28" ht="43.5" customHeight="1">
      <c r="A79" s="64" t="s">
        <v>146</v>
      </c>
      <c r="B79" s="67" t="s">
        <v>1129</v>
      </c>
      <c r="C79" s="292">
        <f t="shared" ref="C79:F79" si="7">C78/C74</f>
        <v>0.46774193548387094</v>
      </c>
      <c r="D79" s="292">
        <f t="shared" si="7"/>
        <v>0.62878787878787878</v>
      </c>
      <c r="E79" s="292">
        <f t="shared" si="7"/>
        <v>0.6271929824561403</v>
      </c>
      <c r="F79" s="292">
        <f t="shared" si="7"/>
        <v>0.54644808743169404</v>
      </c>
      <c r="G79" s="32"/>
      <c r="H79" s="32"/>
      <c r="I79" s="32"/>
      <c r="J79" s="32"/>
      <c r="K79" s="32"/>
      <c r="L79" s="32"/>
      <c r="M79" s="32"/>
      <c r="N79" s="32"/>
      <c r="O79" s="32"/>
      <c r="P79" s="32"/>
      <c r="Q79" s="32"/>
      <c r="R79" s="32"/>
      <c r="S79" s="32"/>
      <c r="T79" s="32"/>
      <c r="U79" s="32"/>
      <c r="V79" s="32"/>
      <c r="W79" s="32"/>
      <c r="X79" s="32"/>
      <c r="Y79" s="32"/>
      <c r="Z79" s="32"/>
    </row>
    <row r="80" spans="1:28" ht="21" customHeight="1">
      <c r="A80" s="64"/>
      <c r="B80" s="68"/>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row>
    <row r="81" spans="1:28" ht="18.75" customHeight="1">
      <c r="A81" s="2"/>
      <c r="B81" s="336" t="s">
        <v>129</v>
      </c>
      <c r="C81" s="313"/>
      <c r="D81" s="313"/>
      <c r="E81" s="313"/>
      <c r="F81" s="313"/>
      <c r="G81" s="69"/>
      <c r="H81" s="69"/>
      <c r="I81" s="32"/>
      <c r="J81" s="32"/>
      <c r="K81" s="32"/>
      <c r="L81" s="32"/>
      <c r="M81" s="32"/>
      <c r="N81" s="32"/>
      <c r="O81" s="32"/>
      <c r="P81" s="32"/>
      <c r="Q81" s="32"/>
      <c r="R81" s="32"/>
      <c r="S81" s="32"/>
      <c r="T81" s="32"/>
      <c r="U81" s="32"/>
      <c r="V81" s="32"/>
      <c r="W81" s="32"/>
      <c r="X81" s="32"/>
      <c r="Y81" s="32"/>
      <c r="Z81" s="32"/>
      <c r="AA81" s="32"/>
      <c r="AB81" s="32"/>
    </row>
    <row r="82" spans="1:28" ht="54.75" customHeight="1">
      <c r="A82" s="2"/>
      <c r="B82" s="331"/>
      <c r="C82" s="329" t="s">
        <v>130</v>
      </c>
      <c r="D82" s="329" t="s">
        <v>131</v>
      </c>
      <c r="E82" s="329" t="s">
        <v>132</v>
      </c>
      <c r="F82" s="329" t="s">
        <v>148</v>
      </c>
      <c r="G82" s="32"/>
      <c r="H82" s="32"/>
      <c r="I82" s="32"/>
      <c r="J82" s="32"/>
      <c r="K82" s="32"/>
      <c r="L82" s="32"/>
      <c r="M82" s="32"/>
      <c r="N82" s="32"/>
      <c r="O82" s="32"/>
      <c r="P82" s="32"/>
      <c r="Q82" s="32"/>
      <c r="R82" s="32"/>
      <c r="S82" s="32"/>
      <c r="T82" s="32"/>
      <c r="U82" s="32"/>
      <c r="V82" s="32"/>
      <c r="W82" s="32"/>
      <c r="X82" s="32"/>
      <c r="Y82" s="32"/>
      <c r="Z82" s="32"/>
    </row>
    <row r="83" spans="1:28" ht="25.5" customHeight="1">
      <c r="A83" s="2"/>
      <c r="B83" s="330"/>
      <c r="C83" s="330"/>
      <c r="D83" s="330"/>
      <c r="E83" s="330"/>
      <c r="F83" s="330"/>
      <c r="G83" s="32"/>
      <c r="H83" s="32"/>
      <c r="I83" s="32"/>
      <c r="J83" s="32"/>
      <c r="K83" s="32"/>
      <c r="L83" s="32"/>
      <c r="M83" s="32"/>
      <c r="N83" s="32"/>
      <c r="O83" s="32"/>
      <c r="P83" s="32"/>
      <c r="Q83" s="32"/>
      <c r="R83" s="32"/>
      <c r="S83" s="32"/>
      <c r="T83" s="32"/>
      <c r="U83" s="32"/>
      <c r="V83" s="32"/>
      <c r="W83" s="32"/>
      <c r="X83" s="32"/>
      <c r="Y83" s="32"/>
      <c r="Z83" s="32"/>
    </row>
    <row r="84" spans="1:28" ht="54.75" customHeight="1">
      <c r="A84" s="70" t="s">
        <v>134</v>
      </c>
      <c r="B84" s="71" t="s">
        <v>135</v>
      </c>
      <c r="C84" s="72">
        <v>531</v>
      </c>
      <c r="D84" s="72">
        <v>182</v>
      </c>
      <c r="E84" s="72">
        <v>365</v>
      </c>
      <c r="F84" s="11">
        <f>SUM(A84:E84)</f>
        <v>1078</v>
      </c>
      <c r="G84" s="32"/>
      <c r="H84" s="32"/>
      <c r="I84" s="32"/>
      <c r="J84" s="32"/>
      <c r="K84" s="32"/>
      <c r="L84" s="32"/>
      <c r="M84" s="32"/>
      <c r="N84" s="32"/>
      <c r="O84" s="32"/>
      <c r="P84" s="32"/>
      <c r="Q84" s="32"/>
      <c r="R84" s="32"/>
      <c r="S84" s="32"/>
      <c r="T84" s="32"/>
      <c r="U84" s="32"/>
      <c r="V84" s="32"/>
      <c r="W84" s="32"/>
      <c r="X84" s="32"/>
      <c r="Y84" s="32"/>
      <c r="Z84" s="32"/>
    </row>
    <row r="85" spans="1:28" ht="120" customHeight="1">
      <c r="A85" s="70" t="s">
        <v>136</v>
      </c>
      <c r="B85" s="73" t="s">
        <v>1131</v>
      </c>
      <c r="C85" s="72">
        <v>0</v>
      </c>
      <c r="D85" s="72">
        <v>0</v>
      </c>
      <c r="E85" s="72">
        <v>0</v>
      </c>
      <c r="F85" s="11">
        <f t="shared" ref="F85:F90" si="8">SUM(A85:E85)</f>
        <v>0</v>
      </c>
      <c r="G85" s="32"/>
      <c r="H85" s="32"/>
      <c r="I85" s="32"/>
      <c r="J85" s="32"/>
      <c r="K85" s="32"/>
      <c r="L85" s="32"/>
      <c r="M85" s="32"/>
      <c r="N85" s="32"/>
      <c r="O85" s="32"/>
      <c r="P85" s="32"/>
      <c r="Q85" s="32"/>
      <c r="R85" s="32"/>
      <c r="S85" s="32"/>
      <c r="T85" s="32"/>
      <c r="U85" s="32"/>
      <c r="V85" s="32"/>
      <c r="W85" s="32"/>
      <c r="X85" s="32"/>
      <c r="Y85" s="32"/>
      <c r="Z85" s="32"/>
    </row>
    <row r="86" spans="1:28" ht="34.5" customHeight="1">
      <c r="A86" s="70" t="s">
        <v>137</v>
      </c>
      <c r="B86" s="71" t="s">
        <v>138</v>
      </c>
      <c r="C86" s="11">
        <f t="shared" ref="C86:E86" si="9">(C84-C85)</f>
        <v>531</v>
      </c>
      <c r="D86" s="11">
        <f t="shared" si="9"/>
        <v>182</v>
      </c>
      <c r="E86" s="11">
        <f t="shared" si="9"/>
        <v>365</v>
      </c>
      <c r="F86" s="11">
        <f t="shared" si="8"/>
        <v>1078</v>
      </c>
      <c r="G86" s="32"/>
      <c r="H86" s="32"/>
      <c r="I86" s="32"/>
      <c r="J86" s="32"/>
      <c r="K86" s="32"/>
      <c r="L86" s="32"/>
      <c r="M86" s="32"/>
      <c r="N86" s="32"/>
      <c r="O86" s="32"/>
      <c r="P86" s="32"/>
      <c r="Q86" s="32"/>
      <c r="R86" s="32"/>
      <c r="S86" s="32"/>
      <c r="T86" s="32"/>
      <c r="U86" s="32"/>
      <c r="V86" s="32"/>
      <c r="W86" s="32"/>
      <c r="X86" s="32"/>
      <c r="Y86" s="32"/>
      <c r="Z86" s="32"/>
    </row>
    <row r="87" spans="1:28" ht="52.5" customHeight="1">
      <c r="A87" s="70" t="s">
        <v>139</v>
      </c>
      <c r="B87" s="71" t="s">
        <v>140</v>
      </c>
      <c r="C87" s="72">
        <v>148</v>
      </c>
      <c r="D87" s="72">
        <v>62</v>
      </c>
      <c r="E87" s="72">
        <v>162</v>
      </c>
      <c r="F87" s="11">
        <f t="shared" si="8"/>
        <v>372</v>
      </c>
      <c r="G87" s="32"/>
      <c r="H87" s="32"/>
      <c r="I87" s="32"/>
      <c r="J87" s="32"/>
      <c r="K87" s="32"/>
      <c r="L87" s="32"/>
      <c r="M87" s="32"/>
      <c r="N87" s="32"/>
      <c r="O87" s="32"/>
      <c r="P87" s="32"/>
      <c r="Q87" s="32"/>
      <c r="R87" s="32"/>
      <c r="S87" s="32"/>
      <c r="T87" s="32"/>
      <c r="U87" s="32"/>
      <c r="V87" s="32"/>
      <c r="W87" s="32"/>
      <c r="X87" s="32"/>
      <c r="Y87" s="32"/>
      <c r="Z87" s="32"/>
    </row>
    <row r="88" spans="1:28" ht="68.25" customHeight="1">
      <c r="A88" s="70" t="s">
        <v>141</v>
      </c>
      <c r="B88" s="71" t="s">
        <v>142</v>
      </c>
      <c r="C88" s="72">
        <v>67</v>
      </c>
      <c r="D88" s="72">
        <v>32</v>
      </c>
      <c r="E88" s="72">
        <v>43</v>
      </c>
      <c r="F88" s="11">
        <f t="shared" si="8"/>
        <v>142</v>
      </c>
      <c r="G88" s="32"/>
      <c r="H88" s="32"/>
      <c r="I88" s="32"/>
      <c r="J88" s="32"/>
      <c r="K88" s="32"/>
      <c r="L88" s="32"/>
      <c r="M88" s="32"/>
      <c r="N88" s="32"/>
      <c r="O88" s="32"/>
      <c r="P88" s="32"/>
      <c r="Q88" s="32"/>
      <c r="R88" s="32"/>
      <c r="S88" s="32"/>
      <c r="T88" s="32"/>
      <c r="U88" s="32"/>
      <c r="V88" s="32"/>
      <c r="W88" s="32"/>
      <c r="X88" s="32"/>
      <c r="Y88" s="32"/>
      <c r="Z88" s="32"/>
    </row>
    <row r="89" spans="1:28" ht="65.25" customHeight="1">
      <c r="A89" s="70" t="s">
        <v>143</v>
      </c>
      <c r="B89" s="67" t="s">
        <v>1132</v>
      </c>
      <c r="C89" s="72">
        <v>20</v>
      </c>
      <c r="D89" s="72">
        <v>3</v>
      </c>
      <c r="E89" s="72">
        <v>10</v>
      </c>
      <c r="F89" s="11">
        <f t="shared" si="8"/>
        <v>33</v>
      </c>
      <c r="G89" s="32"/>
      <c r="H89" s="32"/>
      <c r="I89" s="32"/>
      <c r="J89" s="32"/>
      <c r="K89" s="32"/>
      <c r="L89" s="32"/>
      <c r="M89" s="32"/>
      <c r="N89" s="32"/>
      <c r="O89" s="32"/>
      <c r="P89" s="32"/>
      <c r="Q89" s="32"/>
      <c r="R89" s="32"/>
      <c r="S89" s="32"/>
      <c r="T89" s="32"/>
      <c r="U89" s="32"/>
      <c r="V89" s="32"/>
      <c r="W89" s="32"/>
      <c r="X89" s="32"/>
      <c r="Y89" s="32"/>
      <c r="Z89" s="32"/>
    </row>
    <row r="90" spans="1:28" ht="31.5" customHeight="1">
      <c r="A90" s="70" t="s">
        <v>144</v>
      </c>
      <c r="B90" s="67" t="s">
        <v>145</v>
      </c>
      <c r="C90" s="11">
        <f t="shared" ref="C90:E90" si="10">SUM(C87:C89)</f>
        <v>235</v>
      </c>
      <c r="D90" s="11">
        <f t="shared" si="10"/>
        <v>97</v>
      </c>
      <c r="E90" s="11">
        <f t="shared" si="10"/>
        <v>215</v>
      </c>
      <c r="F90" s="11">
        <f t="shared" si="8"/>
        <v>547</v>
      </c>
      <c r="G90" s="32"/>
      <c r="H90" s="32"/>
      <c r="I90" s="32"/>
      <c r="J90" s="32"/>
      <c r="K90" s="32"/>
      <c r="L90" s="32"/>
      <c r="M90" s="32"/>
      <c r="N90" s="32"/>
      <c r="O90" s="32"/>
      <c r="P90" s="32"/>
      <c r="Q90" s="32"/>
      <c r="R90" s="32"/>
      <c r="S90" s="32"/>
      <c r="T90" s="32"/>
      <c r="U90" s="32"/>
      <c r="V90" s="32"/>
      <c r="W90" s="32"/>
      <c r="X90" s="32"/>
      <c r="Y90" s="32"/>
      <c r="Z90" s="32"/>
    </row>
    <row r="91" spans="1:28" ht="37.5" customHeight="1">
      <c r="A91" s="70" t="s">
        <v>146</v>
      </c>
      <c r="B91" s="67" t="s">
        <v>147</v>
      </c>
      <c r="C91" s="293">
        <f t="shared" ref="C91:F91" si="11">C90/C86</f>
        <v>0.44256120527306969</v>
      </c>
      <c r="D91" s="293">
        <f t="shared" si="11"/>
        <v>0.53296703296703296</v>
      </c>
      <c r="E91" s="293">
        <f t="shared" si="11"/>
        <v>0.58904109589041098</v>
      </c>
      <c r="F91" s="293">
        <f t="shared" si="11"/>
        <v>0.50742115027829315</v>
      </c>
      <c r="G91" s="32"/>
      <c r="H91" s="32"/>
      <c r="I91" s="32"/>
      <c r="J91" s="32"/>
      <c r="K91" s="32"/>
      <c r="L91" s="32"/>
      <c r="M91" s="32"/>
      <c r="N91" s="32"/>
      <c r="O91" s="32"/>
      <c r="P91" s="32"/>
      <c r="Q91" s="32"/>
      <c r="R91" s="32"/>
      <c r="S91" s="32"/>
      <c r="T91" s="32"/>
      <c r="U91" s="32"/>
      <c r="V91" s="32"/>
      <c r="W91" s="32"/>
      <c r="X91" s="32"/>
      <c r="Y91" s="32"/>
      <c r="Z91" s="32"/>
    </row>
    <row r="92" spans="1:28" ht="21.75" customHeight="1">
      <c r="A92" s="2"/>
      <c r="B92" s="5" t="s">
        <v>149</v>
      </c>
      <c r="C92" s="1"/>
      <c r="D92" s="1"/>
      <c r="E92" s="1"/>
      <c r="F92" s="1"/>
      <c r="G92" s="12"/>
      <c r="H92" s="12"/>
      <c r="I92" s="1"/>
      <c r="J92" s="1"/>
      <c r="K92" s="1"/>
      <c r="L92" s="1"/>
      <c r="M92" s="1"/>
      <c r="N92" s="1"/>
      <c r="O92" s="1"/>
      <c r="P92" s="1"/>
      <c r="Q92" s="1"/>
      <c r="R92" s="1"/>
      <c r="S92" s="1"/>
      <c r="T92" s="1"/>
      <c r="U92" s="1"/>
      <c r="V92" s="1"/>
      <c r="W92" s="1"/>
      <c r="X92" s="1"/>
      <c r="Y92" s="1"/>
      <c r="Z92" s="1"/>
      <c r="AA92" s="1"/>
      <c r="AB92" s="1"/>
    </row>
    <row r="93" spans="1:28" ht="32.25" customHeight="1">
      <c r="A93" s="2"/>
      <c r="B93" s="326" t="s">
        <v>1133</v>
      </c>
      <c r="C93" s="313"/>
      <c r="D93" s="313"/>
      <c r="E93" s="313"/>
      <c r="F93" s="313"/>
      <c r="G93" s="313"/>
      <c r="H93" s="313"/>
    </row>
    <row r="94" spans="1:28" ht="12.75" customHeight="1">
      <c r="A94" s="2"/>
      <c r="B94" s="328"/>
      <c r="C94" s="316"/>
      <c r="D94" s="316"/>
      <c r="E94" s="317"/>
      <c r="F94" s="74" t="s">
        <v>1134</v>
      </c>
      <c r="G94" s="74" t="s">
        <v>150</v>
      </c>
    </row>
    <row r="95" spans="1:28" ht="23.25" customHeight="1">
      <c r="A95" s="4" t="s">
        <v>151</v>
      </c>
      <c r="B95" s="325" t="s">
        <v>152</v>
      </c>
      <c r="C95" s="316"/>
      <c r="D95" s="316"/>
      <c r="E95" s="316"/>
      <c r="F95" s="75"/>
      <c r="G95" s="45"/>
      <c r="H95" s="1"/>
      <c r="I95" s="1"/>
      <c r="J95" s="1"/>
      <c r="K95" s="1"/>
      <c r="L95" s="1"/>
      <c r="M95" s="1"/>
      <c r="N95" s="1"/>
      <c r="O95" s="1"/>
      <c r="P95" s="1"/>
      <c r="Q95" s="1"/>
      <c r="R95" s="1"/>
      <c r="S95" s="1"/>
      <c r="T95" s="1"/>
      <c r="U95" s="1"/>
      <c r="V95" s="1"/>
      <c r="W95" s="1"/>
      <c r="X95" s="1"/>
      <c r="Y95" s="1"/>
      <c r="Z95" s="1"/>
      <c r="AA95" s="1"/>
    </row>
    <row r="96" spans="1:28" ht="94.5" customHeight="1">
      <c r="A96" s="4" t="s">
        <v>153</v>
      </c>
      <c r="B96" s="324" t="s">
        <v>154</v>
      </c>
      <c r="C96" s="316"/>
      <c r="D96" s="316"/>
      <c r="E96" s="316"/>
      <c r="F96" s="75"/>
      <c r="G96" s="45"/>
      <c r="H96" s="1"/>
      <c r="I96" s="1"/>
      <c r="J96" s="1"/>
      <c r="K96" s="1"/>
      <c r="L96" s="1"/>
      <c r="M96" s="1"/>
      <c r="N96" s="1"/>
      <c r="O96" s="1"/>
      <c r="P96" s="1"/>
      <c r="Q96" s="1"/>
      <c r="R96" s="1"/>
      <c r="S96" s="1"/>
      <c r="T96" s="1"/>
      <c r="U96" s="1"/>
      <c r="V96" s="1"/>
      <c r="W96" s="1"/>
      <c r="X96" s="1"/>
      <c r="Y96" s="1"/>
      <c r="Z96" s="1"/>
      <c r="AA96" s="1"/>
    </row>
    <row r="97" spans="1:27" ht="13.5" customHeight="1">
      <c r="A97" s="4" t="s">
        <v>155</v>
      </c>
      <c r="B97" s="325" t="s">
        <v>156</v>
      </c>
      <c r="C97" s="316"/>
      <c r="D97" s="316"/>
      <c r="E97" s="316"/>
      <c r="F97" s="45">
        <f t="shared" ref="F97:G97" si="12">F95-F96</f>
        <v>0</v>
      </c>
      <c r="G97" s="45">
        <f t="shared" si="12"/>
        <v>0</v>
      </c>
      <c r="H97" s="1"/>
      <c r="I97" s="1"/>
      <c r="J97" s="1"/>
      <c r="K97" s="1"/>
      <c r="L97" s="1"/>
      <c r="M97" s="1"/>
      <c r="N97" s="1"/>
      <c r="O97" s="1"/>
      <c r="P97" s="1"/>
      <c r="Q97" s="1"/>
      <c r="R97" s="1"/>
      <c r="S97" s="1"/>
      <c r="T97" s="1"/>
      <c r="U97" s="1"/>
      <c r="V97" s="1"/>
      <c r="W97" s="1"/>
      <c r="X97" s="1"/>
      <c r="Y97" s="1"/>
      <c r="Z97" s="1"/>
      <c r="AA97" s="1"/>
    </row>
    <row r="98" spans="1:27" ht="12.75">
      <c r="A98" s="4" t="s">
        <v>157</v>
      </c>
      <c r="B98" s="325" t="s">
        <v>158</v>
      </c>
      <c r="C98" s="316"/>
      <c r="D98" s="316"/>
      <c r="E98" s="316"/>
      <c r="F98" s="75"/>
      <c r="G98" s="45"/>
      <c r="H98" s="1"/>
      <c r="I98" s="1"/>
      <c r="J98" s="1"/>
      <c r="K98" s="1"/>
      <c r="L98" s="1"/>
      <c r="M98" s="1"/>
      <c r="N98" s="1"/>
      <c r="O98" s="1"/>
      <c r="P98" s="1"/>
      <c r="Q98" s="1"/>
      <c r="R98" s="1"/>
      <c r="S98" s="1"/>
      <c r="T98" s="1"/>
      <c r="U98" s="1"/>
      <c r="V98" s="1"/>
      <c r="W98" s="1"/>
      <c r="X98" s="1"/>
      <c r="Y98" s="1"/>
      <c r="Z98" s="1"/>
      <c r="AA98" s="1"/>
    </row>
    <row r="99" spans="1:27" ht="12.75">
      <c r="A99" s="4" t="s">
        <v>159</v>
      </c>
      <c r="B99" s="325" t="s">
        <v>160</v>
      </c>
      <c r="C99" s="316"/>
      <c r="D99" s="316"/>
      <c r="E99" s="316"/>
      <c r="F99" s="75"/>
      <c r="G99" s="45"/>
      <c r="H99" s="1"/>
      <c r="I99" s="1"/>
      <c r="J99" s="1"/>
      <c r="K99" s="1"/>
      <c r="L99" s="1"/>
      <c r="M99" s="1"/>
      <c r="N99" s="1"/>
      <c r="O99" s="1"/>
      <c r="P99" s="1"/>
      <c r="Q99" s="1"/>
      <c r="R99" s="1"/>
      <c r="S99" s="1"/>
      <c r="T99" s="1"/>
      <c r="U99" s="1"/>
      <c r="V99" s="1"/>
      <c r="W99" s="1"/>
      <c r="X99" s="1"/>
      <c r="Y99" s="1"/>
      <c r="Z99" s="1"/>
      <c r="AA99" s="1"/>
    </row>
    <row r="100" spans="1:27" ht="13.5" customHeight="1">
      <c r="A100" s="4" t="s">
        <v>161</v>
      </c>
      <c r="B100" s="325" t="s">
        <v>162</v>
      </c>
      <c r="C100" s="316"/>
      <c r="D100" s="316"/>
      <c r="E100" s="316"/>
      <c r="F100" s="75"/>
      <c r="G100" s="45"/>
      <c r="H100" s="1"/>
      <c r="I100" s="1"/>
      <c r="J100" s="1"/>
      <c r="K100" s="1"/>
      <c r="L100" s="1"/>
      <c r="M100" s="1"/>
      <c r="N100" s="1"/>
      <c r="O100" s="1"/>
      <c r="P100" s="1"/>
      <c r="Q100" s="1"/>
      <c r="R100" s="1"/>
      <c r="S100" s="1"/>
      <c r="T100" s="1"/>
      <c r="U100" s="1"/>
      <c r="V100" s="1"/>
      <c r="W100" s="1"/>
      <c r="X100" s="1"/>
      <c r="Y100" s="1"/>
      <c r="Z100" s="1"/>
      <c r="AA100" s="1"/>
    </row>
    <row r="101" spans="1:27" ht="24" customHeight="1">
      <c r="A101" s="4" t="s">
        <v>163</v>
      </c>
      <c r="B101" s="325" t="s">
        <v>164</v>
      </c>
      <c r="C101" s="316"/>
      <c r="D101" s="316"/>
      <c r="E101" s="316"/>
      <c r="F101" s="75"/>
      <c r="G101" s="45"/>
      <c r="H101" s="1"/>
      <c r="I101" s="1"/>
      <c r="J101" s="1"/>
      <c r="K101" s="1"/>
      <c r="L101" s="1"/>
      <c r="M101" s="1"/>
      <c r="N101" s="1"/>
      <c r="O101" s="1"/>
      <c r="P101" s="1"/>
      <c r="Q101" s="1"/>
      <c r="R101" s="1"/>
      <c r="S101" s="1"/>
      <c r="T101" s="1"/>
      <c r="U101" s="1"/>
      <c r="V101" s="1"/>
      <c r="W101" s="1"/>
      <c r="X101" s="1"/>
      <c r="Y101" s="1"/>
      <c r="Z101" s="1"/>
      <c r="AA101" s="1"/>
    </row>
    <row r="102" spans="1:27" ht="12.75" customHeight="1">
      <c r="A102" s="4" t="s">
        <v>165</v>
      </c>
      <c r="B102" s="325" t="s">
        <v>166</v>
      </c>
      <c r="C102" s="316"/>
      <c r="D102" s="316"/>
      <c r="E102" s="316"/>
      <c r="F102" s="75"/>
      <c r="G102" s="45"/>
      <c r="H102" s="1"/>
      <c r="I102" s="1"/>
      <c r="J102" s="1"/>
      <c r="K102" s="1"/>
      <c r="L102" s="1"/>
      <c r="M102" s="1"/>
      <c r="N102" s="1"/>
      <c r="O102" s="1"/>
      <c r="P102" s="1"/>
      <c r="Q102" s="1"/>
      <c r="R102" s="1"/>
      <c r="S102" s="1"/>
      <c r="T102" s="1"/>
      <c r="U102" s="1"/>
      <c r="V102" s="1"/>
      <c r="W102" s="1"/>
      <c r="X102" s="1"/>
      <c r="Y102" s="1"/>
      <c r="Z102" s="1"/>
      <c r="AA102" s="1"/>
    </row>
    <row r="103" spans="1:27" ht="12.75" customHeight="1">
      <c r="A103" s="4" t="s">
        <v>167</v>
      </c>
      <c r="B103" s="325" t="s">
        <v>168</v>
      </c>
      <c r="C103" s="316"/>
      <c r="D103" s="316"/>
      <c r="E103" s="316"/>
      <c r="F103" s="75"/>
      <c r="G103" s="45"/>
      <c r="H103" s="1"/>
      <c r="I103" s="1"/>
      <c r="J103" s="1"/>
      <c r="K103" s="1"/>
      <c r="L103" s="1"/>
      <c r="M103" s="1"/>
      <c r="N103" s="1"/>
      <c r="O103" s="1"/>
      <c r="P103" s="1"/>
      <c r="Q103" s="1"/>
      <c r="R103" s="1"/>
      <c r="S103" s="1"/>
      <c r="T103" s="1"/>
      <c r="U103" s="1"/>
      <c r="V103" s="1"/>
      <c r="W103" s="1"/>
      <c r="X103" s="1"/>
      <c r="Y103" s="1"/>
      <c r="Z103" s="1"/>
      <c r="AA103" s="1"/>
    </row>
    <row r="104" spans="1:27" ht="12.75" customHeight="1">
      <c r="A104" s="4" t="s">
        <v>169</v>
      </c>
      <c r="B104" s="325" t="s">
        <v>170</v>
      </c>
      <c r="C104" s="316"/>
      <c r="D104" s="316"/>
      <c r="E104" s="316"/>
      <c r="F104" s="75"/>
      <c r="G104" s="45"/>
      <c r="H104" s="1"/>
      <c r="I104" s="1"/>
      <c r="J104" s="1"/>
      <c r="K104" s="1"/>
      <c r="L104" s="1"/>
      <c r="M104" s="1"/>
      <c r="N104" s="1"/>
      <c r="O104" s="1"/>
      <c r="P104" s="1"/>
      <c r="Q104" s="1"/>
      <c r="R104" s="1"/>
      <c r="S104" s="1"/>
      <c r="T104" s="1"/>
      <c r="U104" s="1"/>
      <c r="V104" s="1"/>
      <c r="W104" s="1"/>
      <c r="X104" s="1"/>
      <c r="Y104" s="1"/>
      <c r="Z104" s="1"/>
      <c r="AA104" s="1"/>
    </row>
    <row r="105" spans="1:27" ht="16.5" customHeight="1">
      <c r="A105" s="2"/>
      <c r="B105" s="5" t="s">
        <v>171</v>
      </c>
    </row>
    <row r="106" spans="1:27" ht="30.75" customHeight="1">
      <c r="A106" s="2"/>
      <c r="B106" s="312" t="s">
        <v>172</v>
      </c>
      <c r="C106" s="313"/>
      <c r="D106" s="313"/>
      <c r="E106" s="313"/>
      <c r="F106" s="313"/>
      <c r="G106" s="313"/>
      <c r="H106" s="313"/>
    </row>
    <row r="107" spans="1:27" ht="18" customHeight="1">
      <c r="A107" s="2"/>
      <c r="B107" s="312" t="s">
        <v>173</v>
      </c>
      <c r="C107" s="313"/>
      <c r="D107" s="313"/>
      <c r="E107" s="313"/>
      <c r="F107" s="313"/>
      <c r="G107" s="313"/>
      <c r="H107" s="313"/>
    </row>
    <row r="108" spans="1:27" ht="88.5" customHeight="1">
      <c r="A108" s="2"/>
      <c r="B108" s="338" t="s">
        <v>174</v>
      </c>
      <c r="C108" s="306"/>
      <c r="D108" s="306"/>
      <c r="E108" s="306"/>
      <c r="F108" s="306"/>
      <c r="G108" s="306"/>
    </row>
    <row r="109" spans="1:27" ht="59.25" customHeight="1">
      <c r="A109" s="4" t="s">
        <v>175</v>
      </c>
      <c r="B109" s="312" t="s">
        <v>1142</v>
      </c>
      <c r="C109" s="313"/>
      <c r="D109" s="313"/>
      <c r="E109" s="313"/>
      <c r="F109" s="337"/>
      <c r="G109" s="192">
        <v>0.71</v>
      </c>
    </row>
    <row r="110" spans="1:27" ht="12.75" customHeight="1">
      <c r="A110" s="2"/>
    </row>
    <row r="111" spans="1:27" ht="12.75" customHeight="1">
      <c r="A111" s="2"/>
    </row>
    <row r="112" spans="1:27" ht="65.25" hidden="1" customHeight="1">
      <c r="A112" s="2"/>
    </row>
    <row r="113" spans="1:1" ht="51.75" hidden="1" customHeight="1">
      <c r="A113" s="2"/>
    </row>
    <row r="114" spans="1:1" ht="12.75" customHeight="1">
      <c r="A114" s="2"/>
    </row>
    <row r="115" spans="1:1" ht="12.75" customHeight="1">
      <c r="A115" s="2"/>
    </row>
    <row r="116" spans="1:1" ht="12.75" customHeight="1">
      <c r="A116" s="2"/>
    </row>
    <row r="117" spans="1:1" ht="12.75" customHeight="1">
      <c r="A117" s="2"/>
    </row>
    <row r="118" spans="1:1" ht="12.75" customHeight="1">
      <c r="A118" s="2"/>
    </row>
    <row r="119" spans="1:1" ht="12.75" customHeight="1">
      <c r="A119" s="2"/>
    </row>
    <row r="120" spans="1:1" ht="12.75" customHeight="1">
      <c r="A120" s="2"/>
    </row>
    <row r="121" spans="1:1" ht="12.75" customHeight="1">
      <c r="A121" s="2"/>
    </row>
    <row r="122" spans="1:1" ht="12.75" customHeight="1">
      <c r="A122" s="2"/>
    </row>
    <row r="123" spans="1:1" ht="12.75" customHeight="1">
      <c r="A123" s="2"/>
    </row>
    <row r="124" spans="1:1" ht="12.75" customHeight="1">
      <c r="A124" s="2"/>
    </row>
    <row r="125" spans="1:1" ht="12.75" customHeight="1">
      <c r="A125" s="2"/>
    </row>
    <row r="126" spans="1:1" ht="12.75" customHeight="1">
      <c r="A126" s="2"/>
    </row>
    <row r="127" spans="1:1" ht="12.75" customHeight="1">
      <c r="A127" s="2"/>
    </row>
    <row r="128" spans="1:1" ht="12.75" customHeight="1">
      <c r="A128" s="2"/>
    </row>
    <row r="129" spans="1:1" ht="12.75" customHeight="1">
      <c r="A129" s="2"/>
    </row>
    <row r="130" spans="1:1" ht="12.75" customHeight="1">
      <c r="A130" s="2"/>
    </row>
    <row r="131" spans="1:1" ht="12.75" customHeight="1">
      <c r="A131" s="2"/>
    </row>
    <row r="132" spans="1:1" ht="12.75" customHeight="1">
      <c r="A132" s="2"/>
    </row>
    <row r="133" spans="1:1" ht="12.75" customHeight="1">
      <c r="A133" s="2"/>
    </row>
    <row r="134" spans="1:1" ht="12.75" customHeight="1">
      <c r="A134" s="2"/>
    </row>
    <row r="135" spans="1:1" ht="12.75" customHeight="1">
      <c r="A135" s="2"/>
    </row>
    <row r="136" spans="1:1" ht="12.75" customHeight="1">
      <c r="A136" s="2"/>
    </row>
    <row r="137" spans="1:1" ht="12.75" customHeight="1">
      <c r="A137" s="2"/>
    </row>
    <row r="138" spans="1:1" ht="12.75" customHeight="1">
      <c r="A138" s="2"/>
    </row>
    <row r="139" spans="1:1" ht="12.75" customHeight="1">
      <c r="A139" s="2"/>
    </row>
    <row r="140" spans="1:1" ht="12.75" customHeight="1">
      <c r="A140" s="2"/>
    </row>
    <row r="141" spans="1:1" ht="12.75" customHeight="1">
      <c r="A141" s="2"/>
    </row>
    <row r="142" spans="1:1" ht="12.75" customHeight="1">
      <c r="A142" s="2"/>
    </row>
    <row r="143" spans="1:1" ht="12.75" customHeight="1">
      <c r="A143" s="2"/>
    </row>
    <row r="144" spans="1:1"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sheetData>
  <mergeCells count="64">
    <mergeCell ref="B64:H66"/>
    <mergeCell ref="B62:H62"/>
    <mergeCell ref="B63:H63"/>
    <mergeCell ref="F9:H9"/>
    <mergeCell ref="B9:B10"/>
    <mergeCell ref="C9:E9"/>
    <mergeCell ref="B37:H37"/>
    <mergeCell ref="B36:H36"/>
    <mergeCell ref="B28:H28"/>
    <mergeCell ref="B29:H29"/>
    <mergeCell ref="B30:H30"/>
    <mergeCell ref="B6:H6"/>
    <mergeCell ref="B7:H7"/>
    <mergeCell ref="B8:H8"/>
    <mergeCell ref="B47:C47"/>
    <mergeCell ref="B48:C48"/>
    <mergeCell ref="B40:C40"/>
    <mergeCell ref="B41:C41"/>
    <mergeCell ref="B42:C42"/>
    <mergeCell ref="B43:C43"/>
    <mergeCell ref="B44:C44"/>
    <mergeCell ref="B45:C45"/>
    <mergeCell ref="B46:C46"/>
    <mergeCell ref="B31:H31"/>
    <mergeCell ref="B32:H32"/>
    <mergeCell ref="B38:C38"/>
    <mergeCell ref="B39:C39"/>
    <mergeCell ref="B104:E104"/>
    <mergeCell ref="B106:H106"/>
    <mergeCell ref="B107:H107"/>
    <mergeCell ref="B109:F109"/>
    <mergeCell ref="B108:G108"/>
    <mergeCell ref="B69:F69"/>
    <mergeCell ref="B67:F67"/>
    <mergeCell ref="B68:G68"/>
    <mergeCell ref="B102:E102"/>
    <mergeCell ref="B103:E103"/>
    <mergeCell ref="B99:E99"/>
    <mergeCell ref="B100:E100"/>
    <mergeCell ref="B101:E101"/>
    <mergeCell ref="B70:B71"/>
    <mergeCell ref="C70:C71"/>
    <mergeCell ref="E70:E71"/>
    <mergeCell ref="F70:F71"/>
    <mergeCell ref="F82:F83"/>
    <mergeCell ref="B81:F81"/>
    <mergeCell ref="C82:C83"/>
    <mergeCell ref="B95:E95"/>
    <mergeCell ref="B96:E96"/>
    <mergeCell ref="B97:E97"/>
    <mergeCell ref="B98:E98"/>
    <mergeCell ref="B93:H93"/>
    <mergeCell ref="A1:H1"/>
    <mergeCell ref="B3:H3"/>
    <mergeCell ref="B4:H4"/>
    <mergeCell ref="B5:H5"/>
    <mergeCell ref="B94:E94"/>
    <mergeCell ref="D70:D71"/>
    <mergeCell ref="D82:D83"/>
    <mergeCell ref="E82:E83"/>
    <mergeCell ref="B82:B83"/>
    <mergeCell ref="B33:H33"/>
    <mergeCell ref="B34:H34"/>
    <mergeCell ref="B35:H35"/>
  </mergeCells>
  <hyperlinks>
    <hyperlink ref="B35" r:id="rId1" xr:uid="{00000000-0004-0000-0100-000000000000}"/>
  </hyperlinks>
  <pageMargins left="0.75" right="0.75" top="1" bottom="1" header="0" footer="0"/>
  <pageSetup scale="72" orientation="portrait" r:id="rId2"/>
  <headerFooter>
    <oddHeader>&amp;LCommon Data Set 2021-2022</oddHeader>
    <oddFooter>&amp;LCDS-B&amp;RPage &amp;P</oddFooter>
  </headerFooter>
  <rowBreaks count="2" manualBreakCount="2">
    <brk id="48" max="16383" man="1"/>
    <brk id="91" max="16383" man="1"/>
  </rowBreaks>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68"/>
  <sheetViews>
    <sheetView zoomScaleNormal="100" workbookViewId="0">
      <selection sqref="A1:F1"/>
    </sheetView>
  </sheetViews>
  <sheetFormatPr defaultColWidth="12.7109375" defaultRowHeight="15" customHeight="1"/>
  <cols>
    <col min="1" max="1" width="4.42578125" customWidth="1"/>
    <col min="2" max="2" width="29" customWidth="1"/>
    <col min="3" max="3" width="16.42578125" customWidth="1"/>
    <col min="4" max="5" width="14.7109375" customWidth="1"/>
    <col min="6" max="6" width="14.85546875" customWidth="1"/>
    <col min="7" max="7" width="12" customWidth="1"/>
    <col min="8" max="8" width="0.7109375" customWidth="1"/>
    <col min="9" max="26" width="8.7109375" customWidth="1"/>
  </cols>
  <sheetData>
    <row r="1" spans="1:26" ht="18">
      <c r="A1" s="309" t="s">
        <v>1077</v>
      </c>
      <c r="B1" s="310"/>
      <c r="C1" s="310"/>
      <c r="D1" s="310"/>
      <c r="E1" s="310"/>
      <c r="F1" s="311"/>
      <c r="G1" s="1"/>
      <c r="H1" s="1"/>
      <c r="I1" s="1"/>
      <c r="J1" s="1"/>
      <c r="K1" s="1"/>
      <c r="L1" s="1"/>
      <c r="M1" s="1"/>
      <c r="N1" s="1"/>
      <c r="O1" s="1"/>
      <c r="P1" s="1"/>
      <c r="Q1" s="1"/>
      <c r="R1" s="1"/>
      <c r="S1" s="1"/>
      <c r="T1" s="1"/>
      <c r="U1" s="1"/>
      <c r="V1" s="1"/>
      <c r="W1" s="1"/>
      <c r="X1" s="1"/>
      <c r="Y1" s="1"/>
      <c r="Z1" s="1"/>
    </row>
    <row r="2" spans="1:26" ht="15.75">
      <c r="A2" s="2"/>
      <c r="B2" s="59" t="s">
        <v>176</v>
      </c>
      <c r="C2" s="1"/>
      <c r="D2" s="1"/>
      <c r="E2" s="1"/>
      <c r="F2" s="1"/>
      <c r="G2" s="1"/>
      <c r="H2" s="1"/>
      <c r="I2" s="1"/>
      <c r="J2" s="1"/>
      <c r="K2" s="1"/>
      <c r="L2" s="1"/>
      <c r="M2" s="1"/>
      <c r="N2" s="1"/>
      <c r="O2" s="1"/>
      <c r="P2" s="1"/>
      <c r="Q2" s="1"/>
      <c r="R2" s="1"/>
      <c r="S2" s="1"/>
      <c r="T2" s="1"/>
      <c r="U2" s="1"/>
      <c r="V2" s="1"/>
      <c r="W2" s="1"/>
      <c r="X2" s="1"/>
      <c r="Y2" s="1"/>
      <c r="Z2" s="1"/>
    </row>
    <row r="3" spans="1:26" ht="12.75" customHeight="1">
      <c r="A3" s="382" t="s">
        <v>177</v>
      </c>
      <c r="B3" s="312" t="s">
        <v>1078</v>
      </c>
      <c r="C3" s="313"/>
      <c r="D3" s="313"/>
      <c r="E3" s="313"/>
      <c r="F3" s="313"/>
      <c r="G3" s="1"/>
      <c r="H3" s="1"/>
      <c r="I3" s="1"/>
      <c r="J3" s="1"/>
      <c r="K3" s="1"/>
      <c r="L3" s="1"/>
      <c r="M3" s="1"/>
      <c r="N3" s="1"/>
      <c r="O3" s="1"/>
      <c r="P3" s="1"/>
      <c r="Q3" s="1"/>
      <c r="R3" s="1"/>
      <c r="S3" s="1"/>
      <c r="T3" s="1"/>
      <c r="U3" s="1"/>
      <c r="V3" s="1"/>
      <c r="W3" s="1"/>
      <c r="X3" s="1"/>
      <c r="Y3" s="1"/>
      <c r="Z3" s="1"/>
    </row>
    <row r="4" spans="1:26" ht="19.5" customHeight="1">
      <c r="A4" s="313"/>
      <c r="B4" s="313"/>
      <c r="C4" s="313"/>
      <c r="D4" s="313"/>
      <c r="E4" s="313"/>
      <c r="F4" s="313"/>
      <c r="G4" s="1"/>
      <c r="H4" s="1"/>
      <c r="I4" s="1"/>
      <c r="J4" s="1"/>
      <c r="K4" s="1"/>
      <c r="L4" s="1"/>
      <c r="M4" s="1"/>
      <c r="N4" s="1"/>
      <c r="O4" s="1"/>
      <c r="P4" s="1"/>
      <c r="Q4" s="1"/>
      <c r="R4" s="1"/>
      <c r="S4" s="1"/>
      <c r="T4" s="1"/>
      <c r="U4" s="1"/>
      <c r="V4" s="1"/>
      <c r="W4" s="1"/>
      <c r="X4" s="1"/>
      <c r="Y4" s="1"/>
      <c r="Z4" s="1"/>
    </row>
    <row r="5" spans="1:26" ht="15.75" customHeight="1">
      <c r="A5" s="77"/>
      <c r="B5" s="326" t="s">
        <v>178</v>
      </c>
      <c r="C5" s="313"/>
      <c r="D5" s="313"/>
      <c r="E5" s="313"/>
      <c r="F5" s="313"/>
      <c r="G5" s="1"/>
      <c r="H5" s="1"/>
      <c r="I5" s="1"/>
      <c r="J5" s="1"/>
      <c r="K5" s="1"/>
      <c r="L5" s="1"/>
      <c r="M5" s="1"/>
      <c r="N5" s="1"/>
      <c r="O5" s="1"/>
      <c r="P5" s="1"/>
      <c r="Q5" s="1"/>
      <c r="R5" s="1"/>
      <c r="S5" s="1"/>
      <c r="T5" s="1"/>
      <c r="U5" s="1"/>
      <c r="V5" s="1"/>
      <c r="W5" s="1"/>
      <c r="X5" s="1"/>
      <c r="Y5" s="1"/>
      <c r="Z5" s="1"/>
    </row>
    <row r="6" spans="1:26" ht="56.25" customHeight="1">
      <c r="A6" s="78"/>
      <c r="B6" s="326" t="s">
        <v>179</v>
      </c>
      <c r="C6" s="313"/>
      <c r="D6" s="313"/>
      <c r="E6" s="313"/>
      <c r="F6" s="313"/>
      <c r="G6" s="1"/>
      <c r="H6" s="1"/>
      <c r="I6" s="1"/>
      <c r="J6" s="1"/>
      <c r="K6" s="1"/>
      <c r="L6" s="1"/>
      <c r="M6" s="1"/>
      <c r="N6" s="1"/>
      <c r="O6" s="1"/>
      <c r="P6" s="1"/>
      <c r="Q6" s="1"/>
      <c r="R6" s="1"/>
      <c r="S6" s="1"/>
      <c r="T6" s="1"/>
      <c r="U6" s="1"/>
      <c r="V6" s="1"/>
      <c r="W6" s="1"/>
      <c r="X6" s="1"/>
      <c r="Y6" s="1"/>
      <c r="Z6" s="1"/>
    </row>
    <row r="7" spans="1:26" ht="25.9" customHeight="1">
      <c r="A7" s="2"/>
      <c r="B7" s="326" t="s">
        <v>1074</v>
      </c>
      <c r="C7" s="313"/>
      <c r="D7" s="313"/>
      <c r="E7" s="313"/>
      <c r="F7" s="313"/>
      <c r="G7" s="1"/>
      <c r="H7" s="1"/>
      <c r="I7" s="1"/>
      <c r="J7" s="1"/>
      <c r="K7" s="1"/>
      <c r="L7" s="1"/>
      <c r="M7" s="1"/>
      <c r="N7" s="1"/>
      <c r="O7" s="1"/>
      <c r="P7" s="1"/>
      <c r="Q7" s="1"/>
      <c r="R7" s="1"/>
      <c r="S7" s="1"/>
      <c r="T7" s="1"/>
      <c r="U7" s="1"/>
      <c r="V7" s="1"/>
      <c r="W7" s="1"/>
      <c r="X7" s="1"/>
      <c r="Y7" s="1"/>
      <c r="Z7" s="1"/>
    </row>
    <row r="8" spans="1:26" ht="30" customHeight="1">
      <c r="A8" s="2"/>
      <c r="B8" s="326" t="s">
        <v>72</v>
      </c>
      <c r="C8" s="313"/>
      <c r="D8" s="313"/>
      <c r="E8" s="313"/>
      <c r="F8" s="313"/>
      <c r="G8" s="1"/>
      <c r="H8" s="1"/>
      <c r="I8" s="1"/>
      <c r="J8" s="1"/>
      <c r="K8" s="1"/>
      <c r="L8" s="1"/>
      <c r="M8" s="1"/>
      <c r="N8" s="1"/>
      <c r="O8" s="1"/>
      <c r="P8" s="1"/>
      <c r="Q8" s="1"/>
      <c r="R8" s="1"/>
      <c r="S8" s="1"/>
      <c r="T8" s="1"/>
      <c r="U8" s="1"/>
      <c r="V8" s="1"/>
      <c r="W8" s="1"/>
      <c r="X8" s="1"/>
      <c r="Y8" s="1"/>
      <c r="Z8" s="1"/>
    </row>
    <row r="9" spans="1:26" ht="46.5" customHeight="1">
      <c r="A9" s="2"/>
      <c r="B9" s="326" t="s">
        <v>1073</v>
      </c>
      <c r="C9" s="313"/>
      <c r="D9" s="313"/>
      <c r="E9" s="313"/>
      <c r="F9" s="313"/>
      <c r="G9" s="1"/>
      <c r="H9" s="1"/>
      <c r="I9" s="1"/>
      <c r="J9" s="1"/>
      <c r="K9" s="1"/>
      <c r="L9" s="1"/>
      <c r="M9" s="1"/>
      <c r="N9" s="1"/>
      <c r="O9" s="1"/>
      <c r="P9" s="1"/>
      <c r="Q9" s="1"/>
      <c r="R9" s="1"/>
      <c r="S9" s="1"/>
      <c r="T9" s="1"/>
      <c r="U9" s="1"/>
      <c r="V9" s="1"/>
      <c r="W9" s="1"/>
      <c r="X9" s="1"/>
      <c r="Y9" s="1"/>
      <c r="Z9" s="1"/>
    </row>
    <row r="10" spans="1:26" ht="12.75" customHeight="1">
      <c r="A10" s="4"/>
      <c r="B10" s="318" t="s">
        <v>1079</v>
      </c>
      <c r="C10" s="316"/>
      <c r="D10" s="317"/>
      <c r="E10" s="11">
        <v>4835</v>
      </c>
      <c r="F10" s="1"/>
      <c r="G10" s="1"/>
      <c r="H10" s="1"/>
      <c r="I10" s="1"/>
      <c r="J10" s="1"/>
      <c r="K10" s="1"/>
      <c r="L10" s="1"/>
      <c r="M10" s="1"/>
      <c r="N10" s="1"/>
      <c r="O10" s="1"/>
      <c r="P10" s="1"/>
      <c r="Q10" s="1"/>
      <c r="R10" s="1"/>
      <c r="S10" s="1"/>
      <c r="T10" s="1"/>
      <c r="U10" s="1"/>
      <c r="V10" s="1"/>
      <c r="W10" s="1"/>
      <c r="X10" s="1"/>
      <c r="Y10" s="1"/>
      <c r="Z10" s="1"/>
    </row>
    <row r="11" spans="1:26" ht="12.75" customHeight="1">
      <c r="A11" s="4"/>
      <c r="B11" s="346" t="s">
        <v>1080</v>
      </c>
      <c r="C11" s="316"/>
      <c r="D11" s="317"/>
      <c r="E11" s="19">
        <v>6496</v>
      </c>
      <c r="F11" s="1"/>
      <c r="G11" s="1"/>
      <c r="H11" s="1"/>
      <c r="I11" s="1"/>
      <c r="J11" s="1"/>
      <c r="K11" s="1"/>
      <c r="L11" s="1"/>
      <c r="M11" s="1"/>
      <c r="N11" s="1"/>
      <c r="O11" s="1"/>
      <c r="P11" s="1"/>
      <c r="Q11" s="1"/>
      <c r="R11" s="1"/>
      <c r="S11" s="1"/>
      <c r="T11" s="1"/>
      <c r="U11" s="1"/>
      <c r="V11" s="1"/>
      <c r="W11" s="1"/>
      <c r="X11" s="1"/>
      <c r="Y11" s="1"/>
      <c r="Z11" s="1"/>
    </row>
    <row r="12" spans="1:26" ht="12.75" customHeight="1">
      <c r="A12" s="4"/>
      <c r="B12" s="1"/>
      <c r="C12" s="79"/>
      <c r="D12" s="79"/>
      <c r="E12" s="1"/>
      <c r="F12" s="1"/>
      <c r="G12" s="1"/>
      <c r="H12" s="1"/>
      <c r="I12" s="1"/>
      <c r="J12" s="1"/>
      <c r="K12" s="1"/>
      <c r="L12" s="1"/>
      <c r="M12" s="1"/>
      <c r="N12" s="1"/>
      <c r="O12" s="1"/>
      <c r="P12" s="1"/>
      <c r="Q12" s="1"/>
      <c r="R12" s="1"/>
      <c r="S12" s="1"/>
      <c r="T12" s="1"/>
      <c r="U12" s="1"/>
      <c r="V12" s="1"/>
      <c r="W12" s="1"/>
      <c r="X12" s="1"/>
      <c r="Y12" s="1"/>
      <c r="Z12" s="1"/>
    </row>
    <row r="13" spans="1:26" ht="12.75" customHeight="1">
      <c r="A13" s="4"/>
      <c r="B13" s="346" t="s">
        <v>1081</v>
      </c>
      <c r="C13" s="316"/>
      <c r="D13" s="317"/>
      <c r="E13" s="19">
        <v>3097</v>
      </c>
      <c r="F13" s="1"/>
      <c r="G13" s="1"/>
      <c r="H13" s="1"/>
      <c r="I13" s="1"/>
      <c r="J13" s="1"/>
      <c r="K13" s="1"/>
      <c r="L13" s="1"/>
      <c r="M13" s="1"/>
      <c r="N13" s="1"/>
      <c r="O13" s="1"/>
      <c r="P13" s="1"/>
      <c r="Q13" s="1"/>
      <c r="R13" s="1"/>
      <c r="S13" s="1"/>
      <c r="T13" s="1"/>
      <c r="U13" s="1"/>
      <c r="V13" s="1"/>
      <c r="W13" s="1"/>
      <c r="X13" s="1"/>
      <c r="Y13" s="1"/>
      <c r="Z13" s="1"/>
    </row>
    <row r="14" spans="1:26" ht="12.75" customHeight="1">
      <c r="A14" s="4"/>
      <c r="B14" s="346" t="s">
        <v>1082</v>
      </c>
      <c r="C14" s="316"/>
      <c r="D14" s="317"/>
      <c r="E14" s="19">
        <v>4650</v>
      </c>
      <c r="F14" s="1"/>
      <c r="G14" s="1"/>
      <c r="H14" s="1"/>
      <c r="I14" s="1"/>
      <c r="J14" s="1"/>
      <c r="K14" s="1"/>
      <c r="L14" s="1"/>
      <c r="M14" s="1"/>
      <c r="N14" s="1"/>
      <c r="O14" s="1"/>
      <c r="P14" s="1"/>
      <c r="Q14" s="1"/>
      <c r="R14" s="1"/>
      <c r="S14" s="1"/>
      <c r="T14" s="1"/>
      <c r="U14" s="1"/>
      <c r="V14" s="1"/>
      <c r="W14" s="1"/>
      <c r="X14" s="1"/>
      <c r="Y14" s="1"/>
      <c r="Z14" s="1"/>
    </row>
    <row r="15" spans="1:26" ht="12.75" customHeight="1">
      <c r="A15" s="4"/>
      <c r="B15" s="1"/>
      <c r="C15" s="10"/>
      <c r="D15" s="10"/>
      <c r="E15" s="1"/>
      <c r="F15" s="1"/>
      <c r="G15" s="1"/>
      <c r="H15" s="1"/>
      <c r="I15" s="1"/>
      <c r="J15" s="1"/>
      <c r="K15" s="1"/>
      <c r="L15" s="1"/>
      <c r="M15" s="1"/>
      <c r="N15" s="1"/>
      <c r="O15" s="1"/>
      <c r="P15" s="1"/>
      <c r="Q15" s="1"/>
      <c r="R15" s="1"/>
      <c r="S15" s="1"/>
      <c r="T15" s="1"/>
      <c r="U15" s="1"/>
      <c r="V15" s="1"/>
      <c r="W15" s="1"/>
      <c r="X15" s="1"/>
      <c r="Y15" s="1"/>
      <c r="Z15" s="1"/>
    </row>
    <row r="16" spans="1:26" ht="12.75" customHeight="1">
      <c r="A16" s="4"/>
      <c r="B16" s="346" t="s">
        <v>1083</v>
      </c>
      <c r="C16" s="316"/>
      <c r="D16" s="317"/>
      <c r="E16" s="19">
        <v>338</v>
      </c>
      <c r="F16" s="1"/>
      <c r="G16" s="1"/>
      <c r="H16" s="1"/>
      <c r="I16" s="1"/>
      <c r="J16" s="1"/>
      <c r="K16" s="1"/>
      <c r="L16" s="1"/>
      <c r="M16" s="1"/>
      <c r="N16" s="1"/>
      <c r="O16" s="1"/>
      <c r="P16" s="1"/>
      <c r="Q16" s="1"/>
      <c r="R16" s="1"/>
      <c r="S16" s="1"/>
      <c r="T16" s="1"/>
      <c r="U16" s="1"/>
      <c r="V16" s="1"/>
      <c r="W16" s="1"/>
      <c r="X16" s="1"/>
      <c r="Y16" s="1"/>
      <c r="Z16" s="1"/>
    </row>
    <row r="17" spans="1:26" ht="12.75" customHeight="1">
      <c r="A17" s="4"/>
      <c r="B17" s="346" t="s">
        <v>1084</v>
      </c>
      <c r="C17" s="316"/>
      <c r="D17" s="317"/>
      <c r="E17" s="19">
        <v>4</v>
      </c>
      <c r="F17" s="1"/>
      <c r="G17" s="1"/>
      <c r="H17" s="1"/>
      <c r="I17" s="1"/>
      <c r="J17" s="1"/>
      <c r="K17" s="1"/>
      <c r="L17" s="1"/>
      <c r="M17" s="1"/>
      <c r="N17" s="1"/>
      <c r="O17" s="1"/>
      <c r="P17" s="1"/>
      <c r="Q17" s="1"/>
      <c r="R17" s="1"/>
      <c r="S17" s="1"/>
      <c r="T17" s="1"/>
      <c r="U17" s="1"/>
      <c r="V17" s="1"/>
      <c r="W17" s="1"/>
      <c r="X17" s="1"/>
      <c r="Y17" s="1"/>
      <c r="Z17" s="1"/>
    </row>
    <row r="18" spans="1:26" ht="12.75" customHeight="1">
      <c r="A18" s="4"/>
      <c r="B18" s="1"/>
      <c r="C18" s="10"/>
      <c r="D18" s="10"/>
      <c r="E18" s="1"/>
      <c r="F18" s="1"/>
      <c r="G18" s="1"/>
      <c r="H18" s="1"/>
      <c r="I18" s="1"/>
      <c r="J18" s="1"/>
      <c r="K18" s="1"/>
      <c r="L18" s="1"/>
      <c r="M18" s="1"/>
      <c r="N18" s="1"/>
      <c r="O18" s="1"/>
      <c r="P18" s="1"/>
      <c r="Q18" s="1"/>
      <c r="R18" s="1"/>
      <c r="S18" s="1"/>
      <c r="T18" s="1"/>
      <c r="U18" s="1"/>
      <c r="V18" s="1"/>
      <c r="W18" s="1"/>
      <c r="X18" s="1"/>
      <c r="Y18" s="1"/>
      <c r="Z18" s="1"/>
    </row>
    <row r="19" spans="1:26" ht="12.75" customHeight="1">
      <c r="A19" s="4"/>
      <c r="B19" s="356" t="s">
        <v>1085</v>
      </c>
      <c r="C19" s="316"/>
      <c r="D19" s="317"/>
      <c r="E19" s="19">
        <v>533</v>
      </c>
      <c r="F19" s="1"/>
      <c r="G19" s="1"/>
      <c r="H19" s="1"/>
      <c r="I19" s="1"/>
      <c r="J19" s="1"/>
      <c r="K19" s="1"/>
      <c r="L19" s="1"/>
      <c r="M19" s="1"/>
      <c r="N19" s="1"/>
      <c r="O19" s="1"/>
      <c r="P19" s="1"/>
      <c r="Q19" s="1"/>
      <c r="R19" s="1"/>
      <c r="S19" s="1"/>
      <c r="T19" s="1"/>
      <c r="U19" s="1"/>
      <c r="V19" s="1"/>
      <c r="W19" s="1"/>
      <c r="X19" s="1"/>
      <c r="Y19" s="1"/>
      <c r="Z19" s="1"/>
    </row>
    <row r="20" spans="1:26" ht="12.75" customHeight="1">
      <c r="A20" s="4"/>
      <c r="B20" s="346" t="s">
        <v>1086</v>
      </c>
      <c r="C20" s="316"/>
      <c r="D20" s="317"/>
      <c r="E20" s="19">
        <v>1</v>
      </c>
      <c r="F20" s="1"/>
      <c r="G20" s="1"/>
      <c r="H20" s="1"/>
      <c r="I20" s="1"/>
      <c r="J20" s="1"/>
      <c r="K20" s="1"/>
      <c r="L20" s="1"/>
      <c r="M20" s="1"/>
      <c r="N20" s="1"/>
      <c r="O20" s="1"/>
      <c r="P20" s="1"/>
      <c r="Q20" s="1"/>
      <c r="R20" s="1"/>
      <c r="S20" s="1"/>
      <c r="T20" s="1"/>
      <c r="U20" s="1"/>
      <c r="V20" s="1"/>
      <c r="W20" s="1"/>
      <c r="X20" s="1"/>
      <c r="Y20" s="1"/>
      <c r="Z20" s="1"/>
    </row>
    <row r="21" spans="1:26" ht="12.75" customHeight="1">
      <c r="A21" s="2"/>
      <c r="B21" s="1"/>
      <c r="C21" s="1"/>
      <c r="D21" s="1"/>
      <c r="E21" s="1"/>
      <c r="F21" s="1"/>
      <c r="G21" s="1"/>
      <c r="H21" s="1"/>
      <c r="I21" s="1"/>
      <c r="J21" s="1"/>
      <c r="K21" s="1"/>
      <c r="L21" s="1"/>
      <c r="M21" s="1"/>
      <c r="N21" s="1"/>
      <c r="O21" s="1"/>
      <c r="P21" s="1"/>
      <c r="Q21" s="1"/>
      <c r="R21" s="1"/>
      <c r="S21" s="1"/>
      <c r="T21" s="1"/>
      <c r="U21" s="1"/>
      <c r="V21" s="1"/>
      <c r="W21" s="1"/>
      <c r="X21" s="1"/>
      <c r="Y21" s="1"/>
      <c r="Z21" s="1"/>
    </row>
    <row r="22" spans="1:26" ht="18" customHeight="1">
      <c r="A22" s="4" t="s">
        <v>180</v>
      </c>
      <c r="B22" s="357" t="s">
        <v>1087</v>
      </c>
      <c r="C22" s="313"/>
      <c r="D22" s="313"/>
      <c r="E22" s="313"/>
      <c r="F22" s="313"/>
      <c r="G22" s="1"/>
      <c r="H22" s="1"/>
      <c r="I22" s="1"/>
      <c r="J22" s="1"/>
      <c r="K22" s="1"/>
      <c r="L22" s="1"/>
      <c r="M22" s="1"/>
      <c r="N22" s="1"/>
      <c r="O22" s="1"/>
      <c r="P22" s="1"/>
      <c r="Q22" s="1"/>
      <c r="R22" s="1"/>
      <c r="S22" s="1"/>
      <c r="T22" s="1"/>
      <c r="U22" s="1"/>
      <c r="V22" s="1"/>
      <c r="W22" s="1"/>
      <c r="X22" s="1"/>
      <c r="Y22" s="1"/>
      <c r="Z22" s="1"/>
    </row>
    <row r="23" spans="1:26" ht="16.5" customHeight="1">
      <c r="A23" s="4"/>
      <c r="B23" s="326" t="s">
        <v>181</v>
      </c>
      <c r="C23" s="313"/>
      <c r="D23" s="313"/>
      <c r="E23" s="313"/>
      <c r="F23" s="313"/>
      <c r="G23" s="1"/>
      <c r="H23" s="1"/>
      <c r="I23" s="1"/>
      <c r="J23" s="1"/>
      <c r="K23" s="1"/>
      <c r="L23" s="1"/>
      <c r="M23" s="1"/>
      <c r="N23" s="1"/>
      <c r="O23" s="1"/>
      <c r="P23" s="1"/>
      <c r="Q23" s="1"/>
      <c r="R23" s="1"/>
      <c r="S23" s="1"/>
      <c r="T23" s="1"/>
      <c r="U23" s="1"/>
      <c r="V23" s="1"/>
      <c r="W23" s="1"/>
      <c r="X23" s="1"/>
      <c r="Y23" s="1"/>
      <c r="Z23" s="1"/>
    </row>
    <row r="24" spans="1:26" ht="13.5" customHeight="1">
      <c r="A24" s="4"/>
      <c r="B24" s="32"/>
      <c r="C24" s="32"/>
      <c r="D24" s="32"/>
      <c r="E24" s="32"/>
      <c r="F24" s="32"/>
      <c r="G24" s="1"/>
      <c r="H24" s="1"/>
      <c r="I24" s="1"/>
      <c r="J24" s="1"/>
      <c r="K24" s="1"/>
      <c r="L24" s="1"/>
      <c r="M24" s="1"/>
      <c r="N24" s="1"/>
      <c r="O24" s="1"/>
      <c r="P24" s="1"/>
      <c r="Q24" s="1"/>
      <c r="R24" s="1"/>
      <c r="S24" s="1"/>
      <c r="T24" s="1"/>
      <c r="U24" s="1"/>
      <c r="V24" s="1"/>
      <c r="W24" s="1"/>
      <c r="X24" s="1"/>
      <c r="Y24" s="1"/>
      <c r="Z24" s="1"/>
    </row>
    <row r="25" spans="1:26" ht="12.75" customHeight="1">
      <c r="A25" s="4"/>
      <c r="B25" s="81"/>
      <c r="C25" s="1"/>
      <c r="D25" s="82" t="s">
        <v>12</v>
      </c>
      <c r="E25" s="82" t="s">
        <v>13</v>
      </c>
      <c r="F25" s="1"/>
      <c r="G25" s="1"/>
      <c r="H25" s="1"/>
      <c r="I25" s="1"/>
      <c r="J25" s="1"/>
      <c r="K25" s="1"/>
      <c r="L25" s="1"/>
      <c r="M25" s="1"/>
      <c r="N25" s="1"/>
      <c r="O25" s="1"/>
      <c r="P25" s="1"/>
      <c r="Q25" s="1"/>
      <c r="R25" s="1"/>
      <c r="S25" s="1"/>
      <c r="T25" s="1"/>
      <c r="U25" s="1"/>
      <c r="V25" s="1"/>
      <c r="W25" s="1"/>
      <c r="X25" s="1"/>
      <c r="Y25" s="1"/>
      <c r="Z25" s="1"/>
    </row>
    <row r="26" spans="1:26" ht="12.75" customHeight="1">
      <c r="A26" s="4"/>
      <c r="B26" s="362" t="s">
        <v>182</v>
      </c>
      <c r="C26" s="313"/>
      <c r="D26" s="19"/>
      <c r="E26" s="19" t="s">
        <v>1157</v>
      </c>
      <c r="F26" s="1"/>
      <c r="G26" s="1"/>
      <c r="H26" s="1"/>
      <c r="I26" s="1"/>
      <c r="J26" s="1"/>
      <c r="K26" s="1"/>
      <c r="L26" s="1"/>
      <c r="M26" s="1"/>
      <c r="N26" s="1"/>
      <c r="O26" s="1"/>
      <c r="P26" s="1"/>
      <c r="Q26" s="1"/>
      <c r="R26" s="1"/>
      <c r="S26" s="1"/>
      <c r="T26" s="1"/>
      <c r="U26" s="1"/>
      <c r="V26" s="1"/>
      <c r="W26" s="1"/>
      <c r="X26" s="1"/>
      <c r="Y26" s="1"/>
      <c r="Z26" s="1"/>
    </row>
    <row r="27" spans="1:26" ht="12.75" customHeight="1">
      <c r="A27" s="4"/>
      <c r="B27" s="83"/>
      <c r="C27" s="83"/>
      <c r="D27" s="84"/>
      <c r="E27" s="84"/>
      <c r="F27" s="1"/>
      <c r="G27" s="1"/>
      <c r="H27" s="1"/>
      <c r="I27" s="1"/>
      <c r="J27" s="1"/>
      <c r="K27" s="1"/>
      <c r="L27" s="1"/>
      <c r="M27" s="1"/>
      <c r="N27" s="1"/>
      <c r="O27" s="1"/>
      <c r="P27" s="1"/>
      <c r="Q27" s="1"/>
      <c r="R27" s="1"/>
      <c r="S27" s="1"/>
      <c r="T27" s="1"/>
      <c r="U27" s="1"/>
      <c r="V27" s="1"/>
      <c r="W27" s="1"/>
      <c r="X27" s="1"/>
      <c r="Y27" s="1"/>
      <c r="Z27" s="1"/>
    </row>
    <row r="28" spans="1:26" ht="12.75" customHeight="1">
      <c r="A28" s="4"/>
      <c r="B28" s="358" t="s">
        <v>183</v>
      </c>
      <c r="C28" s="313"/>
      <c r="D28" s="313"/>
      <c r="E28" s="1"/>
      <c r="F28" s="10"/>
      <c r="G28" s="1"/>
      <c r="H28" s="1"/>
      <c r="I28" s="1"/>
      <c r="J28" s="1"/>
      <c r="K28" s="1"/>
      <c r="L28" s="1"/>
      <c r="M28" s="1"/>
      <c r="N28" s="1"/>
      <c r="O28" s="1"/>
      <c r="P28" s="1"/>
      <c r="Q28" s="1"/>
      <c r="R28" s="1"/>
      <c r="S28" s="1"/>
      <c r="T28" s="1"/>
      <c r="U28" s="1"/>
      <c r="V28" s="1"/>
      <c r="W28" s="1"/>
      <c r="X28" s="1"/>
      <c r="Y28" s="1"/>
      <c r="Z28" s="1"/>
    </row>
    <row r="29" spans="1:26" ht="12.75" customHeight="1">
      <c r="A29" s="4"/>
      <c r="B29" s="26"/>
      <c r="C29" s="26"/>
      <c r="D29" s="26"/>
      <c r="E29" s="85"/>
      <c r="F29" s="10"/>
      <c r="G29" s="1"/>
      <c r="H29" s="1"/>
      <c r="I29" s="1"/>
      <c r="J29" s="1"/>
      <c r="K29" s="1"/>
      <c r="L29" s="1"/>
      <c r="M29" s="1"/>
      <c r="N29" s="1"/>
      <c r="O29" s="1"/>
      <c r="P29" s="1"/>
      <c r="Q29" s="1"/>
      <c r="R29" s="1"/>
      <c r="S29" s="1"/>
      <c r="T29" s="1"/>
      <c r="U29" s="1"/>
      <c r="V29" s="1"/>
      <c r="W29" s="1"/>
      <c r="X29" s="1"/>
      <c r="Y29" s="1"/>
      <c r="Z29" s="1"/>
    </row>
    <row r="30" spans="1:26" ht="12.75" customHeight="1">
      <c r="A30" s="4"/>
      <c r="B30" s="359" t="s">
        <v>184</v>
      </c>
      <c r="C30" s="316"/>
      <c r="D30" s="317"/>
      <c r="E30" s="74" t="s">
        <v>112</v>
      </c>
      <c r="F30" s="10"/>
      <c r="G30" s="1"/>
      <c r="H30" s="1"/>
      <c r="I30" s="1"/>
      <c r="J30" s="1"/>
      <c r="K30" s="1"/>
      <c r="L30" s="1"/>
      <c r="M30" s="1"/>
      <c r="N30" s="1"/>
      <c r="O30" s="1"/>
      <c r="P30" s="1"/>
      <c r="Q30" s="1"/>
      <c r="R30" s="1"/>
      <c r="S30" s="1"/>
      <c r="T30" s="1"/>
      <c r="U30" s="1"/>
      <c r="V30" s="1"/>
      <c r="W30" s="1"/>
      <c r="X30" s="1"/>
      <c r="Y30" s="1"/>
      <c r="Z30" s="1"/>
    </row>
    <row r="31" spans="1:26" ht="12.75" customHeight="1">
      <c r="A31" s="4"/>
      <c r="B31" s="346" t="s">
        <v>185</v>
      </c>
      <c r="C31" s="316"/>
      <c r="D31" s="317"/>
      <c r="E31" s="19"/>
      <c r="F31" s="10"/>
      <c r="G31" s="1"/>
      <c r="H31" s="1"/>
      <c r="I31" s="1"/>
      <c r="J31" s="1"/>
      <c r="K31" s="1"/>
      <c r="L31" s="1"/>
      <c r="M31" s="1"/>
      <c r="N31" s="1"/>
      <c r="O31" s="1"/>
      <c r="P31" s="1"/>
      <c r="Q31" s="1"/>
      <c r="R31" s="1"/>
      <c r="S31" s="1"/>
      <c r="T31" s="1"/>
      <c r="U31" s="1"/>
      <c r="V31" s="1"/>
      <c r="W31" s="1"/>
      <c r="X31" s="1"/>
      <c r="Y31" s="1"/>
      <c r="Z31" s="1"/>
    </row>
    <row r="32" spans="1:26" ht="12.75" customHeight="1">
      <c r="A32" s="4"/>
      <c r="B32" s="346" t="s">
        <v>186</v>
      </c>
      <c r="C32" s="316"/>
      <c r="D32" s="317"/>
      <c r="E32" s="19"/>
      <c r="F32" s="10"/>
      <c r="G32" s="1"/>
      <c r="H32" s="1"/>
      <c r="I32" s="1"/>
      <c r="J32" s="1"/>
      <c r="K32" s="1"/>
      <c r="L32" s="1"/>
      <c r="M32" s="1"/>
      <c r="N32" s="1"/>
      <c r="O32" s="1"/>
      <c r="P32" s="1"/>
      <c r="Q32" s="1"/>
      <c r="R32" s="1"/>
      <c r="S32" s="1"/>
      <c r="T32" s="1"/>
      <c r="U32" s="1"/>
      <c r="V32" s="1"/>
      <c r="W32" s="1"/>
      <c r="X32" s="1"/>
      <c r="Y32" s="1"/>
      <c r="Z32" s="1"/>
    </row>
    <row r="33" spans="1:26" ht="12.75" customHeight="1">
      <c r="A33" s="4"/>
      <c r="B33" s="346" t="s">
        <v>187</v>
      </c>
      <c r="C33" s="316"/>
      <c r="D33" s="317"/>
      <c r="E33" s="19"/>
      <c r="F33" s="1"/>
      <c r="G33" s="1"/>
      <c r="H33" s="1"/>
      <c r="I33" s="1"/>
      <c r="J33" s="1"/>
      <c r="K33" s="1"/>
      <c r="L33" s="1"/>
      <c r="M33" s="1"/>
      <c r="N33" s="1"/>
      <c r="O33" s="1"/>
      <c r="P33" s="1"/>
      <c r="Q33" s="1"/>
      <c r="R33" s="1"/>
      <c r="S33" s="1"/>
      <c r="T33" s="1"/>
      <c r="U33" s="1"/>
      <c r="V33" s="1"/>
      <c r="W33" s="1"/>
      <c r="X33" s="1"/>
      <c r="Y33" s="1"/>
      <c r="Z33" s="1"/>
    </row>
    <row r="34" spans="1:26" ht="12.75" customHeight="1">
      <c r="A34" s="4"/>
      <c r="B34" s="353"/>
      <c r="C34" s="313"/>
      <c r="D34" s="313"/>
      <c r="E34" s="86"/>
      <c r="F34" s="84"/>
      <c r="G34" s="1"/>
      <c r="H34" s="1"/>
      <c r="I34" s="1"/>
      <c r="J34" s="1"/>
      <c r="K34" s="1"/>
      <c r="L34" s="1"/>
      <c r="M34" s="1"/>
      <c r="N34" s="1"/>
      <c r="O34" s="1"/>
      <c r="P34" s="1"/>
      <c r="Q34" s="1"/>
      <c r="R34" s="1"/>
      <c r="S34" s="1"/>
      <c r="T34" s="1"/>
      <c r="U34" s="1"/>
      <c r="V34" s="1"/>
      <c r="W34" s="1"/>
      <c r="X34" s="1"/>
      <c r="Y34" s="1"/>
      <c r="Z34" s="1"/>
    </row>
    <row r="35" spans="1:26" ht="12.75" customHeight="1">
      <c r="A35" s="4"/>
      <c r="B35" s="87" t="s">
        <v>188</v>
      </c>
      <c r="C35" s="1"/>
      <c r="D35" s="82" t="s">
        <v>12</v>
      </c>
      <c r="E35" s="84" t="s">
        <v>13</v>
      </c>
      <c r="F35" s="1"/>
      <c r="G35" s="1"/>
      <c r="H35" s="1"/>
      <c r="I35" s="1"/>
      <c r="J35" s="1"/>
      <c r="K35" s="1"/>
      <c r="L35" s="1"/>
      <c r="M35" s="1"/>
      <c r="N35" s="1"/>
      <c r="O35" s="1"/>
      <c r="P35" s="1"/>
      <c r="Q35" s="1"/>
      <c r="R35" s="1"/>
      <c r="S35" s="1"/>
      <c r="T35" s="1"/>
      <c r="U35" s="1"/>
      <c r="V35" s="1"/>
      <c r="W35" s="1"/>
      <c r="X35" s="1"/>
      <c r="Y35" s="1"/>
      <c r="Z35" s="1"/>
    </row>
    <row r="36" spans="1:26" ht="12.75" customHeight="1">
      <c r="A36" s="4"/>
      <c r="B36" s="351" t="s">
        <v>189</v>
      </c>
      <c r="C36" s="337"/>
      <c r="D36" s="19"/>
      <c r="E36" s="19"/>
      <c r="F36" s="1"/>
      <c r="G36" s="1"/>
      <c r="H36" s="1"/>
      <c r="I36" s="1"/>
      <c r="J36" s="1"/>
      <c r="K36" s="1"/>
      <c r="L36" s="1"/>
      <c r="M36" s="1"/>
      <c r="N36" s="1"/>
      <c r="O36" s="1"/>
      <c r="P36" s="1"/>
      <c r="Q36" s="1"/>
      <c r="R36" s="1"/>
      <c r="S36" s="1"/>
      <c r="T36" s="1"/>
      <c r="U36" s="1"/>
      <c r="V36" s="1"/>
      <c r="W36" s="1"/>
      <c r="X36" s="1"/>
      <c r="Y36" s="1"/>
      <c r="Z36" s="1"/>
    </row>
    <row r="37" spans="1:26" ht="12.75" customHeight="1">
      <c r="A37" s="4"/>
      <c r="B37" s="351" t="s">
        <v>190</v>
      </c>
      <c r="C37" s="337"/>
      <c r="D37" s="19"/>
      <c r="E37" s="19"/>
      <c r="F37" s="1"/>
      <c r="G37" s="1"/>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88"/>
      <c r="B39" s="59" t="s">
        <v>191</v>
      </c>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88"/>
      <c r="B40" s="59"/>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192</v>
      </c>
      <c r="B41" s="5" t="s">
        <v>193</v>
      </c>
      <c r="C41" s="1"/>
      <c r="D41" s="1"/>
      <c r="E41" s="1"/>
      <c r="F41" s="1"/>
      <c r="G41" s="1"/>
      <c r="H41" s="1"/>
      <c r="I41" s="1"/>
      <c r="J41" s="1"/>
      <c r="K41" s="1"/>
      <c r="L41" s="1"/>
      <c r="M41" s="1"/>
      <c r="N41" s="1"/>
      <c r="O41" s="1"/>
      <c r="P41" s="1"/>
      <c r="Q41" s="1"/>
      <c r="R41" s="1"/>
      <c r="S41" s="1"/>
      <c r="T41" s="1"/>
      <c r="U41" s="1"/>
      <c r="V41" s="1"/>
      <c r="W41" s="1"/>
      <c r="X41" s="1"/>
      <c r="Y41" s="1"/>
      <c r="Z41" s="1"/>
    </row>
    <row r="42" spans="1:26" ht="33.75" customHeight="1">
      <c r="A42" s="4"/>
      <c r="B42" s="326" t="s">
        <v>194</v>
      </c>
      <c r="C42" s="313"/>
      <c r="D42" s="313"/>
      <c r="E42" s="313"/>
      <c r="F42" s="313"/>
      <c r="G42" s="1"/>
      <c r="H42" s="1"/>
      <c r="I42" s="1"/>
      <c r="J42" s="1"/>
      <c r="K42" s="1"/>
      <c r="L42" s="1"/>
      <c r="M42" s="1"/>
      <c r="N42" s="1"/>
      <c r="O42" s="1"/>
      <c r="P42" s="1"/>
      <c r="Q42" s="1"/>
      <c r="R42" s="1"/>
      <c r="S42" s="1"/>
      <c r="T42" s="1"/>
      <c r="U42" s="1"/>
      <c r="V42" s="1"/>
      <c r="W42" s="1"/>
      <c r="X42" s="1"/>
      <c r="Y42" s="1"/>
      <c r="Z42" s="1"/>
    </row>
    <row r="43" spans="1:26" ht="14.25" customHeight="1">
      <c r="A43" s="19" t="s">
        <v>1157</v>
      </c>
      <c r="B43" s="363" t="s">
        <v>195</v>
      </c>
      <c r="C43" s="313"/>
      <c r="D43" s="313"/>
      <c r="E43" s="1"/>
      <c r="F43" s="10"/>
      <c r="G43" s="1"/>
      <c r="H43" s="1"/>
      <c r="I43" s="1"/>
      <c r="J43" s="1"/>
      <c r="K43" s="1"/>
      <c r="L43" s="1"/>
      <c r="M43" s="1"/>
      <c r="N43" s="1"/>
      <c r="O43" s="1"/>
      <c r="P43" s="1"/>
      <c r="Q43" s="1"/>
      <c r="R43" s="1"/>
      <c r="S43" s="1"/>
      <c r="T43" s="1"/>
      <c r="U43" s="1"/>
      <c r="V43" s="1"/>
      <c r="W43" s="1"/>
      <c r="X43" s="1"/>
      <c r="Y43" s="1"/>
      <c r="Z43" s="1"/>
    </row>
    <row r="44" spans="1:26" ht="14.25" customHeight="1">
      <c r="A44" s="19"/>
      <c r="B44" s="364" t="s">
        <v>196</v>
      </c>
      <c r="C44" s="313"/>
      <c r="D44" s="313"/>
      <c r="E44" s="1"/>
      <c r="F44" s="10"/>
      <c r="G44" s="1"/>
      <c r="H44" s="1"/>
      <c r="I44" s="1"/>
      <c r="J44" s="1"/>
      <c r="K44" s="1"/>
      <c r="L44" s="1"/>
      <c r="M44" s="1"/>
      <c r="N44" s="1"/>
      <c r="O44" s="1"/>
      <c r="P44" s="1"/>
      <c r="Q44" s="1"/>
      <c r="R44" s="1"/>
      <c r="S44" s="1"/>
      <c r="T44" s="1"/>
      <c r="U44" s="1"/>
      <c r="V44" s="1"/>
      <c r="W44" s="1"/>
      <c r="X44" s="1"/>
      <c r="Y44" s="1"/>
      <c r="Z44" s="1"/>
    </row>
    <row r="45" spans="1:26" ht="13.5" customHeight="1">
      <c r="A45" s="19"/>
      <c r="B45" s="363" t="s">
        <v>197</v>
      </c>
      <c r="C45" s="313"/>
      <c r="D45" s="313"/>
      <c r="E45" s="1"/>
      <c r="F45" s="10"/>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30" customHeight="1">
      <c r="A47" s="4" t="s">
        <v>198</v>
      </c>
      <c r="B47" s="365" t="s">
        <v>199</v>
      </c>
      <c r="C47" s="313"/>
      <c r="D47" s="313"/>
      <c r="E47" s="313"/>
      <c r="F47" s="313"/>
      <c r="G47" s="1"/>
      <c r="H47" s="1"/>
      <c r="I47" s="1"/>
      <c r="J47" s="1"/>
      <c r="K47" s="1"/>
      <c r="L47" s="1"/>
      <c r="M47" s="1"/>
      <c r="N47" s="1"/>
      <c r="O47" s="1"/>
      <c r="P47" s="1"/>
      <c r="Q47" s="1"/>
      <c r="R47" s="1"/>
      <c r="S47" s="1"/>
      <c r="T47" s="1"/>
      <c r="U47" s="1"/>
      <c r="V47" s="1"/>
      <c r="W47" s="1"/>
      <c r="X47" s="1"/>
      <c r="Y47" s="1"/>
      <c r="Z47" s="1"/>
    </row>
    <row r="48" spans="1:26" ht="12.75" customHeight="1">
      <c r="A48" s="19" t="s">
        <v>1157</v>
      </c>
      <c r="B48" s="312" t="s">
        <v>200</v>
      </c>
      <c r="C48" s="313"/>
      <c r="D48" s="84"/>
      <c r="E48" s="1"/>
      <c r="F48" s="10"/>
      <c r="G48" s="1"/>
      <c r="H48" s="1"/>
      <c r="I48" s="1"/>
      <c r="J48" s="1"/>
      <c r="K48" s="1"/>
      <c r="L48" s="1"/>
      <c r="M48" s="1"/>
      <c r="N48" s="1"/>
      <c r="O48" s="1"/>
      <c r="P48" s="1"/>
      <c r="Q48" s="1"/>
      <c r="R48" s="1"/>
      <c r="S48" s="1"/>
      <c r="T48" s="1"/>
      <c r="U48" s="1"/>
      <c r="V48" s="1"/>
      <c r="W48" s="1"/>
      <c r="X48" s="1"/>
      <c r="Y48" s="1"/>
      <c r="Z48" s="1"/>
    </row>
    <row r="49" spans="1:26" ht="12.75" customHeight="1">
      <c r="A49" s="19"/>
      <c r="B49" s="366" t="s">
        <v>201</v>
      </c>
      <c r="C49" s="313"/>
      <c r="D49" s="84"/>
      <c r="E49" s="1"/>
      <c r="F49" s="10"/>
      <c r="G49" s="1"/>
      <c r="H49" s="1"/>
      <c r="I49" s="1"/>
      <c r="J49" s="1"/>
      <c r="K49" s="1"/>
      <c r="L49" s="1"/>
      <c r="M49" s="1"/>
      <c r="N49" s="1"/>
      <c r="O49" s="1"/>
      <c r="P49" s="1"/>
      <c r="Q49" s="1"/>
      <c r="R49" s="1"/>
      <c r="S49" s="1"/>
      <c r="T49" s="1"/>
      <c r="U49" s="1"/>
      <c r="V49" s="1"/>
      <c r="W49" s="1"/>
      <c r="X49" s="1"/>
      <c r="Y49" s="1"/>
      <c r="Z49" s="1"/>
    </row>
    <row r="50" spans="1:26" ht="12.75" customHeight="1">
      <c r="A50" s="19"/>
      <c r="B50" s="312" t="s">
        <v>202</v>
      </c>
      <c r="C50" s="313"/>
      <c r="D50" s="84"/>
      <c r="E50" s="1"/>
      <c r="F50" s="10"/>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54.75" customHeight="1">
      <c r="A52" s="4" t="s">
        <v>203</v>
      </c>
      <c r="B52" s="357" t="s">
        <v>204</v>
      </c>
      <c r="C52" s="313"/>
      <c r="D52" s="313"/>
      <c r="E52" s="313"/>
      <c r="F52" s="313"/>
      <c r="G52" s="1"/>
      <c r="H52" s="1"/>
      <c r="I52" s="1"/>
      <c r="J52" s="1"/>
      <c r="K52" s="1"/>
      <c r="L52" s="1"/>
      <c r="M52" s="1"/>
      <c r="N52" s="1"/>
      <c r="O52" s="1"/>
      <c r="P52" s="1"/>
      <c r="Q52" s="1"/>
      <c r="R52" s="1"/>
      <c r="S52" s="1"/>
      <c r="T52" s="1"/>
      <c r="U52" s="1"/>
      <c r="V52" s="1"/>
      <c r="W52" s="1"/>
      <c r="X52" s="1"/>
      <c r="Y52" s="1"/>
      <c r="Z52" s="1"/>
    </row>
    <row r="53" spans="1:26" ht="12.75" customHeight="1">
      <c r="A53" s="4"/>
      <c r="B53" s="91"/>
      <c r="C53" s="92" t="s">
        <v>205</v>
      </c>
      <c r="D53" s="93" t="s">
        <v>206</v>
      </c>
      <c r="E53" s="94"/>
      <c r="F53" s="1"/>
      <c r="G53" s="1"/>
      <c r="H53" s="1"/>
      <c r="I53" s="1"/>
      <c r="J53" s="1"/>
      <c r="K53" s="1"/>
      <c r="L53" s="1"/>
      <c r="M53" s="1"/>
      <c r="N53" s="1"/>
      <c r="O53" s="1"/>
      <c r="P53" s="1"/>
      <c r="Q53" s="1"/>
      <c r="R53" s="1"/>
      <c r="S53" s="1"/>
      <c r="T53" s="1"/>
      <c r="U53" s="1"/>
      <c r="V53" s="1"/>
      <c r="W53" s="1"/>
      <c r="X53" s="1"/>
      <c r="Y53" s="1"/>
      <c r="Z53" s="1"/>
    </row>
    <row r="54" spans="1:26" ht="12.75" customHeight="1">
      <c r="A54" s="4"/>
      <c r="B54" s="95" t="s">
        <v>207</v>
      </c>
      <c r="C54" s="19">
        <v>15</v>
      </c>
      <c r="D54" s="96">
        <v>2</v>
      </c>
      <c r="E54" s="1"/>
      <c r="F54" s="1"/>
      <c r="G54" s="1"/>
      <c r="H54" s="1"/>
      <c r="I54" s="1"/>
      <c r="J54" s="1"/>
      <c r="K54" s="1"/>
      <c r="L54" s="1"/>
      <c r="M54" s="1"/>
      <c r="N54" s="1"/>
      <c r="O54" s="1"/>
      <c r="P54" s="1"/>
      <c r="Q54" s="1"/>
      <c r="R54" s="1"/>
      <c r="S54" s="1"/>
      <c r="T54" s="1"/>
      <c r="U54" s="1"/>
      <c r="V54" s="1"/>
      <c r="W54" s="1"/>
      <c r="X54" s="1"/>
      <c r="Y54" s="1"/>
      <c r="Z54" s="1"/>
    </row>
    <row r="55" spans="1:26" ht="12.75" customHeight="1">
      <c r="A55" s="4"/>
      <c r="B55" s="95" t="s">
        <v>208</v>
      </c>
      <c r="C55" s="19">
        <v>4</v>
      </c>
      <c r="D55" s="96"/>
      <c r="E55" s="1"/>
      <c r="F55" s="1"/>
      <c r="G55" s="1"/>
      <c r="H55" s="1"/>
      <c r="I55" s="1"/>
      <c r="J55" s="1"/>
      <c r="K55" s="1"/>
      <c r="L55" s="1"/>
      <c r="M55" s="1"/>
      <c r="N55" s="1"/>
      <c r="O55" s="1"/>
      <c r="P55" s="1"/>
      <c r="Q55" s="1"/>
      <c r="R55" s="1"/>
      <c r="S55" s="1"/>
      <c r="T55" s="1"/>
      <c r="U55" s="1"/>
      <c r="V55" s="1"/>
      <c r="W55" s="1"/>
      <c r="X55" s="1"/>
      <c r="Y55" s="1"/>
      <c r="Z55" s="1"/>
    </row>
    <row r="56" spans="1:26" ht="12.75" customHeight="1">
      <c r="A56" s="4"/>
      <c r="B56" s="95" t="s">
        <v>209</v>
      </c>
      <c r="C56" s="19">
        <v>3</v>
      </c>
      <c r="D56" s="96"/>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95" t="s">
        <v>210</v>
      </c>
      <c r="C57" s="19">
        <v>3</v>
      </c>
      <c r="D57" s="96"/>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97" t="s">
        <v>211</v>
      </c>
      <c r="C58" s="19">
        <v>3</v>
      </c>
      <c r="D58" s="96"/>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95" t="s">
        <v>212</v>
      </c>
      <c r="C59" s="19"/>
      <c r="D59" s="96">
        <v>2</v>
      </c>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95" t="s">
        <v>213</v>
      </c>
      <c r="C60" s="19">
        <v>3</v>
      </c>
      <c r="D60" s="96"/>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95" t="s">
        <v>214</v>
      </c>
      <c r="C61" s="19"/>
      <c r="D61" s="96"/>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98" t="s">
        <v>215</v>
      </c>
      <c r="C62" s="19">
        <v>2</v>
      </c>
      <c r="D62" s="96"/>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99" t="s">
        <v>216</v>
      </c>
      <c r="C63" s="96"/>
      <c r="D63" s="96"/>
      <c r="E63" s="1"/>
      <c r="F63" s="1"/>
      <c r="G63" s="1"/>
      <c r="H63" s="1"/>
      <c r="I63" s="1"/>
      <c r="J63" s="1"/>
      <c r="K63" s="1"/>
      <c r="L63" s="1"/>
      <c r="M63" s="1"/>
      <c r="N63" s="1"/>
      <c r="O63" s="1"/>
      <c r="P63" s="1"/>
      <c r="Q63" s="1"/>
      <c r="R63" s="1"/>
      <c r="S63" s="1"/>
      <c r="T63" s="1"/>
      <c r="U63" s="1"/>
      <c r="V63" s="1"/>
      <c r="W63" s="1"/>
      <c r="X63" s="1"/>
      <c r="Y63" s="1"/>
      <c r="Z63" s="1"/>
    </row>
    <row r="64" spans="1:26" ht="12.75" customHeight="1">
      <c r="A64" s="4"/>
      <c r="B64" s="99" t="s">
        <v>217</v>
      </c>
      <c r="C64" s="96"/>
      <c r="D64" s="96"/>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100" t="s">
        <v>218</v>
      </c>
      <c r="C65" s="19"/>
      <c r="D65" s="96"/>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01" t="s">
        <v>219</v>
      </c>
      <c r="C67" s="1"/>
      <c r="D67" s="1"/>
      <c r="E67" s="1"/>
      <c r="F67" s="1"/>
      <c r="G67" s="1"/>
      <c r="H67" s="1"/>
      <c r="I67" s="1"/>
      <c r="J67" s="1"/>
      <c r="K67" s="1"/>
      <c r="L67" s="1"/>
      <c r="M67" s="1"/>
      <c r="N67" s="1"/>
      <c r="O67" s="1"/>
      <c r="P67" s="1"/>
      <c r="Q67" s="1"/>
      <c r="R67" s="1"/>
      <c r="S67" s="1"/>
      <c r="T67" s="1"/>
      <c r="U67" s="1"/>
      <c r="V67" s="1"/>
      <c r="W67" s="1"/>
      <c r="X67" s="1"/>
      <c r="Y67" s="1"/>
      <c r="Z67" s="1"/>
    </row>
    <row r="68" spans="1:26" ht="44.25" customHeight="1">
      <c r="A68" s="4" t="s">
        <v>220</v>
      </c>
      <c r="B68" s="327" t="s">
        <v>221</v>
      </c>
      <c r="C68" s="313"/>
      <c r="D68" s="313"/>
      <c r="E68" s="313"/>
      <c r="F68" s="313"/>
      <c r="G68" s="1"/>
      <c r="H68" s="1"/>
      <c r="I68" s="1"/>
      <c r="J68" s="1"/>
      <c r="K68" s="1"/>
      <c r="L68" s="1"/>
      <c r="M68" s="1"/>
      <c r="N68" s="1"/>
      <c r="O68" s="1"/>
      <c r="P68" s="1"/>
      <c r="Q68" s="1"/>
      <c r="R68" s="1"/>
      <c r="S68" s="1"/>
      <c r="T68" s="1"/>
      <c r="U68" s="1"/>
      <c r="V68" s="1"/>
      <c r="W68" s="1"/>
      <c r="X68" s="1"/>
      <c r="Y68" s="1"/>
      <c r="Z68" s="1"/>
    </row>
    <row r="69" spans="1:26" ht="12.75" customHeight="1">
      <c r="A69" s="19"/>
      <c r="B69" s="367" t="s">
        <v>222</v>
      </c>
      <c r="C69" s="313"/>
      <c r="D69" s="313"/>
      <c r="E69" s="63"/>
      <c r="F69" s="10"/>
      <c r="G69" s="1"/>
      <c r="H69" s="1"/>
      <c r="I69" s="1"/>
      <c r="J69" s="1"/>
      <c r="K69" s="1"/>
      <c r="L69" s="1"/>
      <c r="M69" s="1"/>
      <c r="N69" s="1"/>
      <c r="O69" s="1"/>
      <c r="P69" s="1"/>
      <c r="Q69" s="1"/>
      <c r="R69" s="1"/>
      <c r="S69" s="1"/>
      <c r="T69" s="1"/>
      <c r="U69" s="1"/>
      <c r="V69" s="1"/>
      <c r="W69" s="1"/>
      <c r="X69" s="1"/>
      <c r="Y69" s="1"/>
      <c r="Z69" s="1"/>
    </row>
    <row r="70" spans="1:26" ht="21" customHeight="1">
      <c r="A70" s="4"/>
      <c r="B70" s="314" t="s">
        <v>223</v>
      </c>
      <c r="C70" s="313"/>
      <c r="D70" s="313"/>
      <c r="E70" s="63"/>
      <c r="F70" s="10"/>
      <c r="G70" s="1"/>
      <c r="H70" s="1"/>
      <c r="I70" s="1"/>
      <c r="J70" s="1"/>
      <c r="K70" s="1"/>
      <c r="L70" s="1"/>
      <c r="M70" s="1"/>
      <c r="N70" s="1"/>
      <c r="O70" s="1"/>
      <c r="P70" s="1"/>
      <c r="Q70" s="1"/>
      <c r="R70" s="1"/>
      <c r="S70" s="1"/>
      <c r="T70" s="1"/>
      <c r="U70" s="1"/>
      <c r="V70" s="1"/>
      <c r="W70" s="1"/>
      <c r="X70" s="1"/>
      <c r="Y70" s="1"/>
      <c r="Z70" s="1"/>
    </row>
    <row r="71" spans="1:26" ht="12.75" customHeight="1">
      <c r="A71" s="19"/>
      <c r="B71" s="312" t="s">
        <v>224</v>
      </c>
      <c r="C71" s="313"/>
      <c r="D71" s="313"/>
      <c r="E71" s="63"/>
      <c r="F71" s="10"/>
      <c r="G71" s="1"/>
      <c r="H71" s="1"/>
      <c r="I71" s="1"/>
      <c r="J71" s="1"/>
      <c r="K71" s="1"/>
      <c r="L71" s="1"/>
      <c r="M71" s="1"/>
      <c r="N71" s="1"/>
      <c r="O71" s="1"/>
      <c r="P71" s="1"/>
      <c r="Q71" s="1"/>
      <c r="R71" s="1"/>
      <c r="S71" s="1"/>
      <c r="T71" s="1"/>
      <c r="U71" s="1"/>
      <c r="V71" s="1"/>
      <c r="W71" s="1"/>
      <c r="X71" s="1"/>
      <c r="Y71" s="1"/>
      <c r="Z71" s="1"/>
    </row>
    <row r="72" spans="1:26" ht="12.75" customHeight="1">
      <c r="A72" s="19"/>
      <c r="B72" s="312" t="s">
        <v>225</v>
      </c>
      <c r="C72" s="313"/>
      <c r="D72" s="313"/>
      <c r="E72" s="63"/>
      <c r="F72" s="10"/>
      <c r="G72" s="1"/>
      <c r="H72" s="1"/>
      <c r="I72" s="1"/>
      <c r="J72" s="1"/>
      <c r="K72" s="1"/>
      <c r="L72" s="1"/>
      <c r="M72" s="1"/>
      <c r="N72" s="1"/>
      <c r="O72" s="1"/>
      <c r="P72" s="1"/>
      <c r="Q72" s="1"/>
      <c r="R72" s="1"/>
      <c r="S72" s="1"/>
      <c r="T72" s="1"/>
      <c r="U72" s="1"/>
      <c r="V72" s="1"/>
      <c r="W72" s="1"/>
      <c r="X72" s="1"/>
      <c r="Y72" s="1"/>
      <c r="Z72" s="1"/>
    </row>
    <row r="73" spans="1:26" ht="12.75" customHeight="1">
      <c r="A73" s="19"/>
      <c r="B73" s="90" t="s">
        <v>226</v>
      </c>
      <c r="C73" s="3"/>
      <c r="D73" s="3"/>
      <c r="E73" s="84"/>
      <c r="F73" s="10"/>
      <c r="G73" s="1"/>
      <c r="H73" s="1"/>
      <c r="I73" s="1"/>
      <c r="J73" s="1"/>
      <c r="K73" s="1"/>
      <c r="L73" s="1"/>
      <c r="M73" s="1"/>
      <c r="N73" s="1"/>
      <c r="O73" s="1"/>
      <c r="P73" s="1"/>
      <c r="Q73" s="1"/>
      <c r="R73" s="1"/>
      <c r="S73" s="1"/>
      <c r="T73" s="1"/>
      <c r="U73" s="1"/>
      <c r="V73" s="1"/>
      <c r="W73" s="1"/>
      <c r="X73" s="1"/>
      <c r="Y73" s="1"/>
      <c r="Z73" s="1"/>
    </row>
    <row r="74" spans="1:26" ht="12.75" customHeight="1">
      <c r="A74" s="2"/>
      <c r="B74" s="360"/>
      <c r="C74" s="306"/>
      <c r="D74" s="306"/>
      <c r="E74" s="306"/>
      <c r="F74" s="306"/>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40.9" customHeight="1">
      <c r="A76" s="4" t="s">
        <v>227</v>
      </c>
      <c r="B76" s="361" t="s">
        <v>228</v>
      </c>
      <c r="C76" s="306"/>
      <c r="D76" s="306"/>
      <c r="E76" s="306"/>
      <c r="F76" s="306"/>
      <c r="G76" s="1"/>
      <c r="H76" s="1"/>
      <c r="I76" s="1"/>
      <c r="J76" s="1"/>
      <c r="K76" s="1"/>
      <c r="L76" s="1"/>
      <c r="M76" s="1"/>
      <c r="N76" s="1"/>
      <c r="O76" s="1"/>
      <c r="P76" s="1"/>
      <c r="Q76" s="1"/>
      <c r="R76" s="1"/>
      <c r="S76" s="1"/>
      <c r="T76" s="1"/>
      <c r="U76" s="1"/>
      <c r="V76" s="1"/>
      <c r="W76" s="1"/>
      <c r="X76" s="1"/>
      <c r="Y76" s="1"/>
      <c r="Z76" s="1"/>
    </row>
    <row r="77" spans="1:26" ht="12.75" customHeight="1">
      <c r="A77" s="4"/>
      <c r="B77" s="104"/>
      <c r="C77" s="72" t="s">
        <v>229</v>
      </c>
      <c r="D77" s="72" t="s">
        <v>230</v>
      </c>
      <c r="E77" s="72" t="s">
        <v>231</v>
      </c>
      <c r="F77" s="72" t="s">
        <v>232</v>
      </c>
      <c r="G77" s="1"/>
      <c r="H77" s="1"/>
      <c r="I77" s="1"/>
      <c r="J77" s="1"/>
      <c r="K77" s="1"/>
      <c r="L77" s="1"/>
      <c r="M77" s="1"/>
      <c r="N77" s="1"/>
      <c r="O77" s="1"/>
      <c r="P77" s="1"/>
      <c r="Q77" s="1"/>
      <c r="R77" s="1"/>
      <c r="S77" s="1"/>
      <c r="T77" s="1"/>
      <c r="U77" s="1"/>
      <c r="V77" s="1"/>
      <c r="W77" s="1"/>
      <c r="X77" s="1"/>
      <c r="Y77" s="1"/>
      <c r="Z77" s="1"/>
    </row>
    <row r="78" spans="1:26" ht="12.75" customHeight="1">
      <c r="A78" s="4"/>
      <c r="B78" s="105" t="s">
        <v>233</v>
      </c>
      <c r="C78" s="106"/>
      <c r="D78" s="106"/>
      <c r="E78" s="106"/>
      <c r="F78" s="107"/>
      <c r="G78" s="1"/>
      <c r="H78" s="1"/>
      <c r="I78" s="1"/>
      <c r="J78" s="1"/>
      <c r="K78" s="1"/>
      <c r="L78" s="1"/>
      <c r="M78" s="1"/>
      <c r="N78" s="1"/>
      <c r="O78" s="1"/>
      <c r="P78" s="1"/>
      <c r="Q78" s="1"/>
      <c r="R78" s="1"/>
      <c r="S78" s="1"/>
      <c r="T78" s="1"/>
      <c r="U78" s="1"/>
      <c r="V78" s="1"/>
      <c r="W78" s="1"/>
      <c r="X78" s="1"/>
      <c r="Y78" s="1"/>
      <c r="Z78" s="1"/>
    </row>
    <row r="79" spans="1:26" ht="12.75" customHeight="1">
      <c r="A79" s="4"/>
      <c r="B79" s="108" t="s">
        <v>234</v>
      </c>
      <c r="C79" s="19" t="s">
        <v>1157</v>
      </c>
      <c r="D79" s="19"/>
      <c r="E79" s="19"/>
      <c r="F79" s="19"/>
      <c r="G79" s="1"/>
      <c r="H79" s="1"/>
      <c r="I79" s="1"/>
      <c r="J79" s="1"/>
      <c r="K79" s="1"/>
      <c r="L79" s="1"/>
      <c r="M79" s="1"/>
      <c r="N79" s="1"/>
      <c r="O79" s="1"/>
      <c r="P79" s="1"/>
      <c r="Q79" s="1"/>
      <c r="R79" s="1"/>
      <c r="S79" s="1"/>
      <c r="T79" s="1"/>
      <c r="U79" s="1"/>
      <c r="V79" s="1"/>
      <c r="W79" s="1"/>
      <c r="X79" s="1"/>
      <c r="Y79" s="1"/>
      <c r="Z79" s="1"/>
    </row>
    <row r="80" spans="1:26" ht="12.75" customHeight="1">
      <c r="A80" s="4"/>
      <c r="B80" s="41" t="s">
        <v>235</v>
      </c>
      <c r="C80" s="19"/>
      <c r="D80" s="19"/>
      <c r="E80" s="19"/>
      <c r="F80" s="19" t="s">
        <v>1157</v>
      </c>
      <c r="G80" s="1"/>
      <c r="H80" s="1"/>
      <c r="I80" s="1"/>
      <c r="J80" s="1"/>
      <c r="K80" s="1"/>
      <c r="L80" s="1"/>
      <c r="M80" s="1"/>
      <c r="N80" s="1"/>
      <c r="O80" s="1"/>
      <c r="P80" s="1"/>
      <c r="Q80" s="1"/>
      <c r="R80" s="1"/>
      <c r="S80" s="1"/>
      <c r="T80" s="1"/>
      <c r="U80" s="1"/>
      <c r="V80" s="1"/>
      <c r="W80" s="1"/>
      <c r="X80" s="1"/>
      <c r="Y80" s="1"/>
      <c r="Z80" s="1"/>
    </row>
    <row r="81" spans="1:26" ht="12.75" customHeight="1">
      <c r="A81" s="4"/>
      <c r="B81" s="99" t="s">
        <v>236</v>
      </c>
      <c r="C81" s="19" t="s">
        <v>1157</v>
      </c>
      <c r="D81" s="19"/>
      <c r="E81" s="19"/>
      <c r="F81" s="19"/>
      <c r="G81" s="1"/>
      <c r="H81" s="1"/>
      <c r="I81" s="1"/>
      <c r="J81" s="1"/>
      <c r="K81" s="1"/>
      <c r="L81" s="1"/>
      <c r="M81" s="1"/>
      <c r="N81" s="1"/>
      <c r="O81" s="1"/>
      <c r="P81" s="1"/>
      <c r="Q81" s="1"/>
      <c r="R81" s="1"/>
      <c r="S81" s="1"/>
      <c r="T81" s="1"/>
      <c r="U81" s="1"/>
      <c r="V81" s="1"/>
      <c r="W81" s="1"/>
      <c r="X81" s="1"/>
      <c r="Y81" s="1"/>
      <c r="Z81" s="1"/>
    </row>
    <row r="82" spans="1:26" ht="12.75" customHeight="1">
      <c r="A82" s="4"/>
      <c r="B82" s="41" t="s">
        <v>237</v>
      </c>
      <c r="C82" s="19"/>
      <c r="D82" s="19"/>
      <c r="E82" s="19"/>
      <c r="F82" s="19" t="s">
        <v>1157</v>
      </c>
      <c r="G82" s="1"/>
      <c r="H82" s="1"/>
      <c r="I82" s="1"/>
      <c r="J82" s="1"/>
      <c r="K82" s="1"/>
      <c r="L82" s="1"/>
      <c r="M82" s="1"/>
      <c r="N82" s="1"/>
      <c r="O82" s="1"/>
      <c r="P82" s="1"/>
      <c r="Q82" s="1"/>
      <c r="R82" s="1"/>
      <c r="S82" s="1"/>
      <c r="T82" s="1"/>
      <c r="U82" s="1"/>
      <c r="V82" s="1"/>
      <c r="W82" s="1"/>
      <c r="X82" s="1"/>
      <c r="Y82" s="1"/>
      <c r="Z82" s="1"/>
    </row>
    <row r="83" spans="1:26" ht="12.75" customHeight="1">
      <c r="A83" s="4"/>
      <c r="B83" s="41" t="s">
        <v>238</v>
      </c>
      <c r="C83" s="19"/>
      <c r="D83" s="19"/>
      <c r="E83" s="19" t="s">
        <v>1170</v>
      </c>
      <c r="F83" s="19"/>
      <c r="G83" s="1"/>
      <c r="H83" s="1"/>
      <c r="I83" s="1"/>
      <c r="J83" s="1"/>
      <c r="K83" s="1"/>
      <c r="L83" s="1"/>
      <c r="M83" s="1"/>
      <c r="N83" s="1"/>
      <c r="O83" s="1"/>
      <c r="P83" s="1"/>
      <c r="Q83" s="1"/>
      <c r="R83" s="1"/>
      <c r="S83" s="1"/>
      <c r="T83" s="1"/>
      <c r="U83" s="1"/>
      <c r="V83" s="1"/>
      <c r="W83" s="1"/>
      <c r="X83" s="1"/>
      <c r="Y83" s="1"/>
      <c r="Z83" s="1"/>
    </row>
    <row r="84" spans="1:26" ht="12.75" customHeight="1">
      <c r="A84" s="4"/>
      <c r="B84" s="41" t="s">
        <v>239</v>
      </c>
      <c r="C84" s="19"/>
      <c r="D84" s="19"/>
      <c r="E84" s="19" t="s">
        <v>1170</v>
      </c>
      <c r="F84" s="19"/>
      <c r="G84" s="1"/>
      <c r="H84" s="1"/>
      <c r="I84" s="1"/>
      <c r="J84" s="1"/>
      <c r="K84" s="1"/>
      <c r="L84" s="1"/>
      <c r="M84" s="1"/>
      <c r="N84" s="1"/>
      <c r="O84" s="1"/>
      <c r="P84" s="1"/>
      <c r="Q84" s="1"/>
      <c r="R84" s="1"/>
      <c r="S84" s="1"/>
      <c r="T84" s="1"/>
      <c r="U84" s="1"/>
      <c r="V84" s="1"/>
      <c r="W84" s="1"/>
      <c r="X84" s="1"/>
      <c r="Y84" s="1"/>
      <c r="Z84" s="1"/>
    </row>
    <row r="85" spans="1:26" ht="12.75" customHeight="1">
      <c r="A85" s="4"/>
      <c r="B85" s="105" t="s">
        <v>240</v>
      </c>
      <c r="C85" s="106"/>
      <c r="D85" s="106"/>
      <c r="E85" s="106"/>
      <c r="F85" s="107"/>
      <c r="G85" s="1"/>
      <c r="H85" s="1"/>
      <c r="I85" s="1"/>
      <c r="J85" s="1"/>
      <c r="K85" s="1"/>
      <c r="L85" s="1"/>
      <c r="M85" s="1"/>
      <c r="N85" s="1"/>
      <c r="O85" s="1"/>
      <c r="P85" s="1"/>
      <c r="Q85" s="1"/>
      <c r="R85" s="1"/>
      <c r="S85" s="1"/>
      <c r="T85" s="1"/>
      <c r="U85" s="1"/>
      <c r="V85" s="1"/>
      <c r="W85" s="1"/>
      <c r="X85" s="1"/>
      <c r="Y85" s="1"/>
      <c r="Z85" s="1"/>
    </row>
    <row r="86" spans="1:26" ht="12.75" customHeight="1">
      <c r="A86" s="4"/>
      <c r="B86" s="41" t="s">
        <v>241</v>
      </c>
      <c r="C86" s="19"/>
      <c r="D86" s="19"/>
      <c r="E86" s="19"/>
      <c r="F86" s="19" t="s">
        <v>1157</v>
      </c>
      <c r="G86" s="1"/>
      <c r="H86" s="1"/>
      <c r="I86" s="1"/>
      <c r="J86" s="1"/>
      <c r="K86" s="1"/>
      <c r="L86" s="1"/>
      <c r="M86" s="1"/>
      <c r="N86" s="1"/>
      <c r="O86" s="1"/>
      <c r="P86" s="1"/>
      <c r="Q86" s="1"/>
      <c r="R86" s="1"/>
      <c r="S86" s="1"/>
      <c r="T86" s="1"/>
      <c r="U86" s="1"/>
      <c r="V86" s="1"/>
      <c r="W86" s="1"/>
      <c r="X86" s="1"/>
      <c r="Y86" s="1"/>
      <c r="Z86" s="1"/>
    </row>
    <row r="87" spans="1:26" ht="12.75" customHeight="1">
      <c r="A87" s="4"/>
      <c r="B87" s="41" t="s">
        <v>242</v>
      </c>
      <c r="C87" s="19"/>
      <c r="D87" s="19"/>
      <c r="E87" s="19"/>
      <c r="F87" s="19" t="s">
        <v>1157</v>
      </c>
      <c r="G87" s="1"/>
      <c r="H87" s="1"/>
      <c r="I87" s="1"/>
      <c r="J87" s="1"/>
      <c r="K87" s="1"/>
      <c r="L87" s="1"/>
      <c r="M87" s="1"/>
      <c r="N87" s="1"/>
      <c r="O87" s="1"/>
      <c r="P87" s="1"/>
      <c r="Q87" s="1"/>
      <c r="R87" s="1"/>
      <c r="S87" s="1"/>
      <c r="T87" s="1"/>
      <c r="U87" s="1"/>
      <c r="V87" s="1"/>
      <c r="W87" s="1"/>
      <c r="X87" s="1"/>
      <c r="Y87" s="1"/>
      <c r="Z87" s="1"/>
    </row>
    <row r="88" spans="1:26" ht="12.75" customHeight="1">
      <c r="A88" s="4"/>
      <c r="B88" s="41" t="s">
        <v>243</v>
      </c>
      <c r="C88" s="19"/>
      <c r="D88" s="19"/>
      <c r="E88" s="19"/>
      <c r="F88" s="19" t="s">
        <v>1157</v>
      </c>
      <c r="G88" s="1"/>
      <c r="H88" s="1"/>
      <c r="I88" s="1"/>
      <c r="J88" s="1"/>
      <c r="K88" s="1"/>
      <c r="L88" s="1"/>
      <c r="M88" s="1"/>
      <c r="N88" s="1"/>
      <c r="O88" s="1"/>
      <c r="P88" s="1"/>
      <c r="Q88" s="1"/>
      <c r="R88" s="1"/>
      <c r="S88" s="1"/>
      <c r="T88" s="1"/>
      <c r="U88" s="1"/>
      <c r="V88" s="1"/>
      <c r="W88" s="1"/>
      <c r="X88" s="1"/>
      <c r="Y88" s="1"/>
      <c r="Z88" s="1"/>
    </row>
    <row r="89" spans="1:26" ht="12.75" customHeight="1">
      <c r="A89" s="4"/>
      <c r="B89" s="41" t="s">
        <v>244</v>
      </c>
      <c r="C89" s="19"/>
      <c r="D89" s="19"/>
      <c r="E89" s="19"/>
      <c r="F89" s="19" t="s">
        <v>1157</v>
      </c>
      <c r="G89" s="1"/>
      <c r="H89" s="1"/>
      <c r="I89" s="1"/>
      <c r="J89" s="1"/>
      <c r="K89" s="1"/>
      <c r="L89" s="1"/>
      <c r="M89" s="1"/>
      <c r="N89" s="1"/>
      <c r="O89" s="1"/>
      <c r="P89" s="1"/>
      <c r="Q89" s="1"/>
      <c r="R89" s="1"/>
      <c r="S89" s="1"/>
      <c r="T89" s="1"/>
      <c r="U89" s="1"/>
      <c r="V89" s="1"/>
      <c r="W89" s="1"/>
      <c r="X89" s="1"/>
      <c r="Y89" s="1"/>
      <c r="Z89" s="1"/>
    </row>
    <row r="90" spans="1:26" ht="12.75" customHeight="1">
      <c r="A90" s="4"/>
      <c r="B90" s="41" t="s">
        <v>245</v>
      </c>
      <c r="C90" s="19"/>
      <c r="D90" s="19"/>
      <c r="E90" s="19"/>
      <c r="F90" s="19" t="s">
        <v>1157</v>
      </c>
      <c r="G90" s="1"/>
      <c r="H90" s="1"/>
      <c r="I90" s="1"/>
      <c r="J90" s="1"/>
      <c r="K90" s="1"/>
      <c r="L90" s="1"/>
      <c r="M90" s="1"/>
      <c r="N90" s="1"/>
      <c r="O90" s="1"/>
      <c r="P90" s="1"/>
      <c r="Q90" s="1"/>
      <c r="R90" s="1"/>
      <c r="S90" s="1"/>
      <c r="T90" s="1"/>
      <c r="U90" s="1"/>
      <c r="V90" s="1"/>
      <c r="W90" s="1"/>
      <c r="X90" s="1"/>
      <c r="Y90" s="1"/>
      <c r="Z90" s="1"/>
    </row>
    <row r="91" spans="1:26" ht="12.75" customHeight="1">
      <c r="A91" s="4"/>
      <c r="B91" s="41" t="s">
        <v>246</v>
      </c>
      <c r="C91" s="19"/>
      <c r="D91" s="19"/>
      <c r="E91" s="19"/>
      <c r="F91" s="19" t="s">
        <v>1157</v>
      </c>
      <c r="G91" s="1"/>
      <c r="H91" s="1"/>
      <c r="I91" s="1"/>
      <c r="J91" s="1"/>
      <c r="K91" s="1"/>
      <c r="L91" s="1"/>
      <c r="M91" s="1"/>
      <c r="N91" s="1"/>
      <c r="O91" s="1"/>
      <c r="P91" s="1"/>
      <c r="Q91" s="1"/>
      <c r="R91" s="1"/>
      <c r="S91" s="1"/>
      <c r="T91" s="1"/>
      <c r="U91" s="1"/>
      <c r="V91" s="1"/>
      <c r="W91" s="1"/>
      <c r="X91" s="1"/>
      <c r="Y91" s="1"/>
      <c r="Z91" s="1"/>
    </row>
    <row r="92" spans="1:26" ht="12.75" customHeight="1">
      <c r="A92" s="4"/>
      <c r="B92" s="41" t="s">
        <v>247</v>
      </c>
      <c r="C92" s="19"/>
      <c r="D92" s="19"/>
      <c r="E92" s="19"/>
      <c r="F92" s="19" t="s">
        <v>1157</v>
      </c>
      <c r="G92" s="1"/>
      <c r="H92" s="1"/>
      <c r="I92" s="1"/>
      <c r="J92" s="1"/>
      <c r="K92" s="1"/>
      <c r="L92" s="1"/>
      <c r="M92" s="1"/>
      <c r="N92" s="1"/>
      <c r="O92" s="1"/>
      <c r="P92" s="1"/>
      <c r="Q92" s="1"/>
      <c r="R92" s="1"/>
      <c r="S92" s="1"/>
      <c r="T92" s="1"/>
      <c r="U92" s="1"/>
      <c r="V92" s="1"/>
      <c r="W92" s="1"/>
      <c r="X92" s="1"/>
      <c r="Y92" s="1"/>
      <c r="Z92" s="1"/>
    </row>
    <row r="93" spans="1:26" ht="12.75" customHeight="1">
      <c r="A93" s="4"/>
      <c r="B93" s="41" t="s">
        <v>248</v>
      </c>
      <c r="C93" s="19"/>
      <c r="D93" s="19"/>
      <c r="E93" s="19"/>
      <c r="F93" s="19" t="s">
        <v>1157</v>
      </c>
      <c r="G93" s="1"/>
      <c r="H93" s="1"/>
      <c r="I93" s="1"/>
      <c r="J93" s="1"/>
      <c r="K93" s="1"/>
      <c r="L93" s="1"/>
      <c r="M93" s="1"/>
      <c r="N93" s="1"/>
      <c r="O93" s="1"/>
      <c r="P93" s="1"/>
      <c r="Q93" s="1"/>
      <c r="R93" s="1"/>
      <c r="S93" s="1"/>
      <c r="T93" s="1"/>
      <c r="U93" s="1"/>
      <c r="V93" s="1"/>
      <c r="W93" s="1"/>
      <c r="X93" s="1"/>
      <c r="Y93" s="1"/>
      <c r="Z93" s="1"/>
    </row>
    <row r="94" spans="1:26" ht="13.5" customHeight="1">
      <c r="A94" s="4"/>
      <c r="B94" s="38" t="s">
        <v>249</v>
      </c>
      <c r="C94" s="19"/>
      <c r="D94" s="19"/>
      <c r="E94" s="19"/>
      <c r="F94" s="19" t="s">
        <v>1157</v>
      </c>
      <c r="G94" s="1"/>
      <c r="H94" s="1"/>
      <c r="I94" s="1"/>
      <c r="J94" s="1"/>
      <c r="K94" s="1"/>
      <c r="L94" s="1"/>
      <c r="M94" s="1"/>
      <c r="N94" s="1"/>
      <c r="O94" s="1"/>
      <c r="P94" s="1"/>
      <c r="Q94" s="1"/>
      <c r="R94" s="1"/>
      <c r="S94" s="1"/>
      <c r="T94" s="1"/>
      <c r="U94" s="1"/>
      <c r="V94" s="1"/>
      <c r="W94" s="1"/>
      <c r="X94" s="1"/>
      <c r="Y94" s="1"/>
      <c r="Z94" s="1"/>
    </row>
    <row r="95" spans="1:26" ht="12.75" customHeight="1">
      <c r="A95" s="4"/>
      <c r="B95" s="41" t="s">
        <v>250</v>
      </c>
      <c r="C95" s="19"/>
      <c r="D95" s="19"/>
      <c r="E95" s="19"/>
      <c r="F95" s="19" t="s">
        <v>1157</v>
      </c>
      <c r="G95" s="1"/>
      <c r="H95" s="1"/>
      <c r="I95" s="1"/>
      <c r="J95" s="1"/>
      <c r="K95" s="1"/>
      <c r="L95" s="1"/>
      <c r="M95" s="1"/>
      <c r="N95" s="1"/>
      <c r="O95" s="1"/>
      <c r="P95" s="1"/>
      <c r="Q95" s="1"/>
      <c r="R95" s="1"/>
      <c r="S95" s="1"/>
      <c r="T95" s="1"/>
      <c r="U95" s="1"/>
      <c r="V95" s="1"/>
      <c r="W95" s="1"/>
      <c r="X95" s="1"/>
      <c r="Y95" s="1"/>
      <c r="Z95" s="1"/>
    </row>
    <row r="96" spans="1:26" ht="12.75" customHeight="1">
      <c r="A96" s="4"/>
      <c r="B96" s="41" t="s">
        <v>251</v>
      </c>
      <c r="C96" s="19"/>
      <c r="D96" s="19"/>
      <c r="E96" s="19"/>
      <c r="F96" s="19" t="s">
        <v>1157</v>
      </c>
      <c r="G96" s="1"/>
      <c r="H96" s="1"/>
      <c r="I96" s="1"/>
      <c r="J96" s="1"/>
      <c r="K96" s="1"/>
      <c r="L96" s="1"/>
      <c r="M96" s="1"/>
      <c r="N96" s="1"/>
      <c r="O96" s="1"/>
      <c r="P96" s="1"/>
      <c r="Q96" s="1"/>
      <c r="R96" s="1"/>
      <c r="S96" s="1"/>
      <c r="T96" s="1"/>
      <c r="U96" s="1"/>
      <c r="V96" s="1"/>
      <c r="W96" s="1"/>
      <c r="X96" s="1"/>
      <c r="Y96" s="1"/>
      <c r="Z96" s="1"/>
    </row>
    <row r="97" spans="1:26" ht="12.75" customHeight="1">
      <c r="A97" s="4"/>
      <c r="B97" s="41" t="s">
        <v>252</v>
      </c>
      <c r="C97" s="19"/>
      <c r="D97" s="19"/>
      <c r="E97" s="19"/>
      <c r="F97" s="19" t="s">
        <v>1157</v>
      </c>
      <c r="G97" s="1"/>
      <c r="H97" s="1"/>
      <c r="I97" s="1"/>
      <c r="J97" s="1"/>
      <c r="K97" s="1"/>
      <c r="L97" s="1"/>
      <c r="M97" s="1"/>
      <c r="N97" s="1"/>
      <c r="O97" s="1"/>
      <c r="P97" s="1"/>
      <c r="Q97" s="1"/>
      <c r="R97" s="1"/>
      <c r="S97" s="1"/>
      <c r="T97" s="1"/>
      <c r="U97" s="1"/>
      <c r="V97" s="1"/>
      <c r="W97" s="1"/>
      <c r="X97" s="1"/>
      <c r="Y97" s="1"/>
      <c r="Z97" s="1"/>
    </row>
    <row r="98" spans="1:26" ht="12.75" customHeight="1">
      <c r="A98" s="4"/>
      <c r="B98" s="41" t="s">
        <v>253</v>
      </c>
      <c r="C98" s="19"/>
      <c r="D98" s="19"/>
      <c r="E98" s="19"/>
      <c r="F98" s="19" t="s">
        <v>1157</v>
      </c>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25.5" customHeight="1">
      <c r="A100" s="2"/>
      <c r="B100" s="350" t="s">
        <v>254</v>
      </c>
      <c r="C100" s="350"/>
      <c r="D100" s="350"/>
      <c r="E100" s="350"/>
      <c r="F100" s="350"/>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308"/>
      <c r="C101" s="306"/>
      <c r="D101" s="306"/>
      <c r="E101" s="306"/>
      <c r="F101" s="306"/>
      <c r="G101" s="1"/>
      <c r="H101" s="1"/>
      <c r="I101" s="1"/>
      <c r="J101" s="1"/>
      <c r="K101" s="1"/>
      <c r="L101" s="1"/>
      <c r="M101" s="1"/>
      <c r="N101" s="1"/>
      <c r="O101" s="1"/>
      <c r="P101" s="1"/>
      <c r="Q101" s="1"/>
      <c r="R101" s="1"/>
      <c r="S101" s="1"/>
      <c r="T101" s="1"/>
      <c r="U101" s="1"/>
      <c r="V101" s="1"/>
      <c r="W101" s="1"/>
      <c r="X101" s="1"/>
      <c r="Y101" s="1"/>
      <c r="Z101" s="1"/>
    </row>
    <row r="102" spans="1:26" ht="24" customHeight="1">
      <c r="A102" s="2"/>
      <c r="B102" s="59" t="s">
        <v>255</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4"/>
      <c r="B103" s="81" t="s">
        <v>256</v>
      </c>
      <c r="C103" s="109"/>
      <c r="D103" s="109"/>
      <c r="E103" s="109"/>
      <c r="F103" s="109"/>
      <c r="G103" s="109"/>
      <c r="H103" s="17"/>
      <c r="I103" s="1"/>
      <c r="J103" s="1"/>
      <c r="K103" s="1"/>
      <c r="L103" s="1"/>
      <c r="M103" s="1"/>
      <c r="N103" s="1"/>
      <c r="O103" s="1"/>
      <c r="P103" s="1"/>
      <c r="Q103" s="1"/>
      <c r="R103" s="1"/>
      <c r="S103" s="1"/>
      <c r="T103" s="1"/>
      <c r="U103" s="1"/>
      <c r="V103" s="1"/>
      <c r="W103" s="1"/>
      <c r="X103" s="1"/>
      <c r="Y103" s="1"/>
      <c r="Z103" s="1"/>
    </row>
    <row r="104" spans="1:26" ht="12.75" customHeight="1">
      <c r="A104" s="4"/>
      <c r="B104" s="353"/>
      <c r="C104" s="313"/>
      <c r="D104" s="337"/>
      <c r="E104" s="19" t="s">
        <v>12</v>
      </c>
      <c r="F104" s="19" t="s">
        <v>13</v>
      </c>
      <c r="G104" s="109"/>
      <c r="H104" s="17"/>
      <c r="I104" s="1"/>
      <c r="J104" s="1"/>
      <c r="K104" s="1"/>
      <c r="L104" s="1"/>
      <c r="M104" s="1"/>
      <c r="N104" s="1"/>
      <c r="O104" s="1"/>
      <c r="P104" s="1"/>
      <c r="Q104" s="1"/>
      <c r="R104" s="1"/>
      <c r="S104" s="1"/>
      <c r="T104" s="1"/>
      <c r="U104" s="1"/>
      <c r="V104" s="1"/>
      <c r="W104" s="1"/>
      <c r="X104" s="1"/>
      <c r="Y104" s="1"/>
      <c r="Z104" s="1"/>
    </row>
    <row r="105" spans="1:26" ht="39.75" customHeight="1">
      <c r="A105" s="4"/>
      <c r="B105" s="366" t="s">
        <v>257</v>
      </c>
      <c r="C105" s="313"/>
      <c r="D105" s="337"/>
      <c r="E105" s="11"/>
      <c r="F105" s="110" t="s">
        <v>1171</v>
      </c>
      <c r="G105" s="109"/>
      <c r="H105" s="109"/>
      <c r="I105" s="1"/>
      <c r="J105" s="1"/>
      <c r="K105" s="1"/>
      <c r="L105" s="1"/>
      <c r="M105" s="1"/>
      <c r="N105" s="1"/>
      <c r="O105" s="1"/>
      <c r="P105" s="1"/>
      <c r="Q105" s="1"/>
      <c r="R105" s="1"/>
      <c r="S105" s="1"/>
      <c r="T105" s="1"/>
      <c r="U105" s="1"/>
      <c r="V105" s="1"/>
      <c r="W105" s="1"/>
      <c r="X105" s="1"/>
      <c r="Y105" s="1"/>
      <c r="Z105" s="1"/>
    </row>
    <row r="106" spans="1:26" ht="16.5" customHeight="1">
      <c r="A106" s="4"/>
      <c r="B106" s="90"/>
      <c r="C106" s="3"/>
      <c r="D106" s="3"/>
      <c r="E106" s="111"/>
      <c r="F106" s="112"/>
      <c r="G106" s="109"/>
      <c r="H106" s="109"/>
      <c r="I106" s="1"/>
      <c r="J106" s="1"/>
      <c r="K106" s="1"/>
      <c r="L106" s="1"/>
      <c r="M106" s="1"/>
      <c r="N106" s="1"/>
      <c r="O106" s="1"/>
      <c r="P106" s="1"/>
      <c r="Q106" s="1"/>
      <c r="R106" s="1"/>
      <c r="S106" s="1"/>
      <c r="T106" s="1"/>
      <c r="U106" s="1"/>
      <c r="V106" s="1"/>
      <c r="W106" s="1"/>
      <c r="X106" s="1"/>
      <c r="Y106" s="1"/>
      <c r="Z106" s="1"/>
    </row>
    <row r="107" spans="1:26" ht="26.25" customHeight="1">
      <c r="A107" s="113" t="s">
        <v>258</v>
      </c>
      <c r="B107" s="355" t="s">
        <v>259</v>
      </c>
      <c r="C107" s="313"/>
      <c r="D107" s="313"/>
      <c r="E107" s="313"/>
      <c r="F107" s="313"/>
      <c r="G107" s="313"/>
      <c r="H107" s="1"/>
      <c r="I107" s="1"/>
      <c r="J107" s="1"/>
      <c r="K107" s="1"/>
      <c r="L107" s="1"/>
      <c r="M107" s="1"/>
      <c r="N107" s="1"/>
      <c r="O107" s="1"/>
      <c r="P107" s="1"/>
      <c r="Q107" s="1"/>
      <c r="R107" s="1"/>
      <c r="S107" s="1"/>
      <c r="T107" s="1"/>
      <c r="U107" s="1"/>
      <c r="V107" s="1"/>
      <c r="W107" s="1"/>
    </row>
    <row r="108" spans="1:26" ht="12.75" customHeight="1">
      <c r="A108" s="4"/>
      <c r="B108" s="352"/>
      <c r="C108" s="354" t="s">
        <v>260</v>
      </c>
      <c r="D108" s="316"/>
      <c r="E108" s="316"/>
      <c r="F108" s="316"/>
      <c r="G108" s="317"/>
      <c r="H108" s="114"/>
      <c r="I108" s="1"/>
      <c r="J108" s="1"/>
      <c r="K108" s="1"/>
      <c r="L108" s="1"/>
      <c r="M108" s="1"/>
      <c r="N108" s="1"/>
      <c r="O108" s="1"/>
      <c r="P108" s="1"/>
      <c r="Q108" s="1"/>
      <c r="R108" s="1"/>
      <c r="S108" s="1"/>
      <c r="T108" s="1"/>
      <c r="U108" s="1"/>
      <c r="V108" s="1"/>
      <c r="W108" s="1"/>
      <c r="X108" s="1"/>
      <c r="Y108" s="1"/>
      <c r="Z108" s="1"/>
    </row>
    <row r="109" spans="1:26" ht="24" customHeight="1">
      <c r="A109" s="4"/>
      <c r="B109" s="330"/>
      <c r="C109" s="110" t="s">
        <v>200</v>
      </c>
      <c r="D109" s="110" t="s">
        <v>201</v>
      </c>
      <c r="E109" s="110" t="s">
        <v>261</v>
      </c>
      <c r="F109" s="115" t="s">
        <v>262</v>
      </c>
      <c r="G109" s="110" t="s">
        <v>232</v>
      </c>
      <c r="H109" s="114"/>
      <c r="I109" s="1"/>
      <c r="J109" s="1"/>
      <c r="K109" s="1"/>
      <c r="L109" s="1"/>
      <c r="M109" s="1"/>
      <c r="N109" s="1"/>
      <c r="O109" s="1"/>
      <c r="P109" s="1"/>
      <c r="Q109" s="1"/>
      <c r="R109" s="1"/>
      <c r="S109" s="1"/>
      <c r="T109" s="1"/>
      <c r="U109" s="1"/>
      <c r="V109" s="1"/>
      <c r="W109" s="1"/>
      <c r="X109" s="1"/>
      <c r="Y109" s="1"/>
      <c r="Z109" s="1"/>
    </row>
    <row r="110" spans="1:26" ht="12.75" customHeight="1">
      <c r="A110" s="4"/>
      <c r="B110" s="116" t="s">
        <v>263</v>
      </c>
      <c r="C110" s="11"/>
      <c r="D110" s="11"/>
      <c r="E110" s="11"/>
      <c r="F110" s="11"/>
      <c r="G110" s="117"/>
      <c r="H110" s="114"/>
      <c r="I110" s="1"/>
      <c r="J110" s="1"/>
      <c r="K110" s="1"/>
      <c r="L110" s="1"/>
      <c r="M110" s="1"/>
      <c r="N110" s="1"/>
      <c r="O110" s="1"/>
      <c r="P110" s="1"/>
      <c r="Q110" s="1"/>
      <c r="R110" s="1"/>
      <c r="S110" s="1"/>
      <c r="T110" s="1"/>
      <c r="U110" s="1"/>
      <c r="V110" s="1"/>
      <c r="W110" s="1"/>
      <c r="X110" s="1"/>
      <c r="Y110" s="1"/>
      <c r="Z110" s="1"/>
    </row>
    <row r="111" spans="1:26" ht="12.75" customHeight="1">
      <c r="A111" s="4"/>
      <c r="B111" s="116" t="s">
        <v>264</v>
      </c>
      <c r="C111" s="11"/>
      <c r="D111" s="11"/>
      <c r="E111" s="11"/>
      <c r="F111" s="11"/>
      <c r="G111" s="117"/>
      <c r="H111" s="114"/>
      <c r="I111" s="1"/>
      <c r="J111" s="1"/>
      <c r="K111" s="1"/>
      <c r="L111" s="1"/>
      <c r="M111" s="1"/>
      <c r="N111" s="1"/>
      <c r="O111" s="1"/>
      <c r="P111" s="1"/>
      <c r="Q111" s="1"/>
      <c r="R111" s="1"/>
      <c r="S111" s="1"/>
      <c r="T111" s="1"/>
      <c r="U111" s="1"/>
      <c r="V111" s="1"/>
      <c r="W111" s="1"/>
      <c r="X111" s="1"/>
      <c r="Y111" s="1"/>
      <c r="Z111" s="1"/>
    </row>
    <row r="112" spans="1:26" ht="12.75" customHeight="1">
      <c r="A112" s="4"/>
      <c r="B112" s="116" t="s">
        <v>265</v>
      </c>
      <c r="C112" s="11"/>
      <c r="D112" s="11"/>
      <c r="E112" s="11"/>
      <c r="F112" s="11"/>
      <c r="G112" s="117"/>
      <c r="H112" s="114"/>
      <c r="I112" s="1"/>
      <c r="J112" s="1"/>
      <c r="K112" s="1"/>
      <c r="L112" s="1"/>
      <c r="M112" s="1"/>
      <c r="N112" s="1"/>
      <c r="O112" s="1"/>
      <c r="P112" s="1"/>
      <c r="Q112" s="1"/>
      <c r="R112" s="1"/>
      <c r="S112" s="1"/>
      <c r="T112" s="1"/>
      <c r="U112" s="1"/>
      <c r="V112" s="1"/>
      <c r="W112" s="1"/>
      <c r="X112" s="1"/>
      <c r="Y112" s="1"/>
      <c r="Z112" s="1"/>
    </row>
    <row r="113" spans="1:26" ht="12.75" customHeight="1">
      <c r="A113" s="4"/>
      <c r="B113" s="118"/>
      <c r="C113" s="17"/>
      <c r="D113" s="17"/>
      <c r="E113" s="17"/>
      <c r="F113" s="17"/>
      <c r="G113" s="114"/>
      <c r="H113" s="114"/>
      <c r="I113" s="1"/>
      <c r="J113" s="1"/>
      <c r="K113" s="1"/>
      <c r="L113" s="1"/>
      <c r="M113" s="1"/>
      <c r="N113" s="1"/>
      <c r="O113" s="1"/>
      <c r="P113" s="1"/>
      <c r="Q113" s="1"/>
      <c r="R113" s="1"/>
      <c r="S113" s="1"/>
      <c r="T113" s="1"/>
      <c r="U113" s="1"/>
      <c r="V113" s="1"/>
      <c r="W113" s="1"/>
      <c r="X113" s="1"/>
      <c r="Y113" s="1"/>
      <c r="Z113" s="1"/>
    </row>
    <row r="114" spans="1:26" ht="15.6" customHeight="1">
      <c r="A114" s="89" t="s">
        <v>267</v>
      </c>
      <c r="B114" s="327" t="s">
        <v>509</v>
      </c>
      <c r="C114" s="327"/>
      <c r="D114" s="327"/>
      <c r="E114" s="327"/>
      <c r="F114" s="327"/>
      <c r="G114" s="327"/>
      <c r="H114" s="114"/>
      <c r="I114" s="1"/>
      <c r="J114" s="1"/>
      <c r="K114" s="1"/>
      <c r="L114" s="1"/>
      <c r="M114" s="1"/>
      <c r="N114" s="1"/>
      <c r="O114" s="1"/>
      <c r="P114" s="1"/>
      <c r="Q114" s="1"/>
      <c r="R114" s="1"/>
      <c r="S114" s="1"/>
      <c r="T114" s="1"/>
      <c r="U114" s="1"/>
      <c r="V114" s="1"/>
      <c r="W114" s="1"/>
      <c r="X114" s="1"/>
      <c r="Y114" s="1"/>
      <c r="Z114" s="1"/>
    </row>
    <row r="115" spans="1:26" ht="12" customHeight="1">
      <c r="A115" s="89"/>
      <c r="B115" s="90"/>
      <c r="C115" s="90"/>
      <c r="D115" s="90"/>
      <c r="E115" s="13"/>
      <c r="F115" s="13"/>
      <c r="G115" s="114"/>
      <c r="H115" s="114"/>
      <c r="I115" s="13"/>
      <c r="J115" s="13"/>
      <c r="K115" s="13"/>
      <c r="L115" s="13"/>
      <c r="M115" s="13"/>
      <c r="N115" s="13"/>
      <c r="O115" s="13"/>
      <c r="P115" s="13"/>
      <c r="Q115" s="13"/>
      <c r="R115" s="13"/>
      <c r="S115" s="13"/>
      <c r="T115" s="13"/>
      <c r="U115" s="13"/>
      <c r="V115" s="13"/>
      <c r="W115" s="13"/>
      <c r="X115" s="13"/>
      <c r="Y115" s="13"/>
      <c r="Z115" s="13"/>
    </row>
    <row r="116" spans="1:26" ht="12.75" customHeight="1">
      <c r="A116" s="89" t="s">
        <v>268</v>
      </c>
      <c r="B116" s="327" t="s">
        <v>509</v>
      </c>
      <c r="C116" s="327"/>
      <c r="D116" s="327"/>
      <c r="E116" s="327"/>
      <c r="F116" s="327"/>
      <c r="G116" s="327"/>
      <c r="H116" s="114"/>
      <c r="I116" s="13"/>
      <c r="J116" s="13"/>
      <c r="K116" s="13"/>
      <c r="L116" s="13"/>
      <c r="M116" s="13"/>
      <c r="N116" s="13"/>
      <c r="O116" s="13"/>
      <c r="P116" s="13"/>
      <c r="Q116" s="13"/>
      <c r="R116" s="13"/>
      <c r="S116" s="13"/>
      <c r="T116" s="13"/>
      <c r="U116" s="13"/>
      <c r="V116" s="13"/>
      <c r="W116" s="13"/>
      <c r="X116" s="13"/>
      <c r="Y116" s="13"/>
      <c r="Z116" s="13"/>
    </row>
    <row r="117" spans="1:26" ht="12.75" customHeight="1">
      <c r="A117" s="4"/>
      <c r="B117" s="118"/>
      <c r="C117" s="17"/>
      <c r="D117" s="17"/>
      <c r="E117" s="17"/>
      <c r="F117" s="17"/>
      <c r="G117" s="114"/>
      <c r="H117" s="114"/>
      <c r="I117" s="13"/>
      <c r="J117" s="13"/>
      <c r="K117" s="13"/>
      <c r="L117" s="13"/>
      <c r="M117" s="13"/>
      <c r="N117" s="13"/>
      <c r="O117" s="13"/>
      <c r="P117" s="13"/>
      <c r="Q117" s="13"/>
      <c r="R117" s="13"/>
      <c r="S117" s="13"/>
      <c r="T117" s="13"/>
      <c r="U117" s="13"/>
      <c r="V117" s="13"/>
      <c r="W117" s="13"/>
      <c r="X117" s="13"/>
      <c r="Y117" s="13"/>
      <c r="Z117" s="13"/>
    </row>
    <row r="118" spans="1:26" ht="12.75" customHeight="1">
      <c r="A118" s="4" t="s">
        <v>269</v>
      </c>
      <c r="B118" s="369" t="s">
        <v>270</v>
      </c>
      <c r="C118" s="313"/>
      <c r="D118" s="313"/>
      <c r="E118" s="313"/>
      <c r="F118" s="313"/>
      <c r="G118" s="114"/>
      <c r="H118" s="114"/>
      <c r="I118" s="1"/>
      <c r="J118" s="1"/>
      <c r="K118" s="1"/>
      <c r="L118" s="1"/>
      <c r="M118" s="1"/>
      <c r="N118" s="1"/>
      <c r="O118" s="1"/>
      <c r="P118" s="1"/>
      <c r="Q118" s="1"/>
      <c r="R118" s="1"/>
      <c r="S118" s="1"/>
      <c r="T118" s="1"/>
      <c r="U118" s="1"/>
      <c r="V118" s="1"/>
      <c r="W118" s="1"/>
      <c r="X118" s="1"/>
      <c r="Y118" s="1"/>
      <c r="Z118" s="1"/>
    </row>
    <row r="119" spans="1:26" ht="12.75" customHeight="1">
      <c r="A119" s="4"/>
      <c r="B119" s="81"/>
      <c r="C119" s="1"/>
      <c r="D119" s="1"/>
      <c r="E119" s="1"/>
      <c r="F119" s="1"/>
      <c r="G119" s="114"/>
      <c r="H119" s="114"/>
      <c r="I119" s="1"/>
      <c r="J119" s="1"/>
      <c r="K119" s="1"/>
      <c r="L119" s="1"/>
      <c r="M119" s="1"/>
      <c r="N119" s="1"/>
      <c r="O119" s="1"/>
      <c r="P119" s="1"/>
      <c r="Q119" s="1"/>
      <c r="R119" s="1"/>
      <c r="S119" s="1"/>
      <c r="T119" s="1"/>
      <c r="U119" s="1"/>
      <c r="V119" s="1"/>
      <c r="W119" s="1"/>
      <c r="X119" s="1"/>
      <c r="Y119" s="1"/>
      <c r="Z119" s="1"/>
    </row>
    <row r="120" spans="1:26" ht="12.75" customHeight="1">
      <c r="A120" s="19" t="s">
        <v>1157</v>
      </c>
      <c r="B120" s="102" t="s">
        <v>12</v>
      </c>
      <c r="C120" s="84"/>
      <c r="D120" s="84"/>
      <c r="E120" s="1"/>
      <c r="F120" s="1"/>
      <c r="G120" s="114"/>
      <c r="H120" s="114"/>
      <c r="I120" s="1"/>
      <c r="J120" s="1"/>
      <c r="K120" s="1"/>
      <c r="L120" s="1"/>
      <c r="M120" s="1"/>
      <c r="N120" s="1"/>
      <c r="O120" s="1"/>
      <c r="P120" s="1"/>
      <c r="Q120" s="1"/>
      <c r="R120" s="1"/>
      <c r="S120" s="1"/>
      <c r="T120" s="1"/>
      <c r="U120" s="1"/>
      <c r="V120" s="1"/>
      <c r="W120" s="1"/>
      <c r="X120" s="1"/>
      <c r="Y120" s="1"/>
      <c r="Z120" s="1"/>
    </row>
    <row r="121" spans="1:26" ht="12.75" customHeight="1">
      <c r="A121" s="19"/>
      <c r="B121" s="120" t="s">
        <v>13</v>
      </c>
      <c r="C121" s="121"/>
      <c r="D121" s="121"/>
      <c r="E121" s="114"/>
      <c r="F121" s="114"/>
      <c r="G121" s="114"/>
      <c r="H121" s="114"/>
      <c r="I121" s="1"/>
      <c r="J121" s="1"/>
      <c r="K121" s="1"/>
      <c r="L121" s="1"/>
      <c r="M121" s="1"/>
      <c r="N121" s="1"/>
      <c r="O121" s="1"/>
      <c r="P121" s="1"/>
      <c r="Q121" s="1"/>
      <c r="R121" s="1"/>
      <c r="S121" s="1"/>
      <c r="T121" s="1"/>
      <c r="U121" s="1"/>
      <c r="V121" s="1"/>
      <c r="W121" s="1"/>
      <c r="X121" s="1"/>
      <c r="Y121" s="1"/>
      <c r="Z121" s="1"/>
    </row>
    <row r="122" spans="1:26" ht="12.75" customHeight="1">
      <c r="A122" s="2"/>
      <c r="B122" s="1"/>
      <c r="C122" s="122"/>
      <c r="D122" s="20"/>
      <c r="E122" s="1"/>
      <c r="F122" s="10"/>
      <c r="G122" s="1"/>
      <c r="H122" s="114"/>
      <c r="I122" s="1"/>
      <c r="J122" s="1"/>
      <c r="K122" s="1"/>
      <c r="L122" s="1"/>
      <c r="M122" s="1"/>
      <c r="N122" s="1"/>
      <c r="O122" s="1"/>
      <c r="P122" s="1"/>
      <c r="Q122" s="1"/>
      <c r="R122" s="1"/>
      <c r="S122" s="1"/>
      <c r="T122" s="1"/>
      <c r="U122" s="1"/>
      <c r="V122" s="1"/>
      <c r="W122" s="1"/>
      <c r="X122" s="1"/>
      <c r="Y122" s="1"/>
      <c r="Z122" s="1"/>
    </row>
    <row r="123" spans="1:26" ht="12.75" customHeight="1">
      <c r="A123" s="4" t="s">
        <v>271</v>
      </c>
      <c r="B123" s="379" t="s">
        <v>272</v>
      </c>
      <c r="C123" s="313"/>
      <c r="D123" s="313"/>
      <c r="E123" s="313"/>
      <c r="F123" s="61"/>
      <c r="G123" s="1"/>
      <c r="H123" s="1"/>
      <c r="I123" s="1"/>
      <c r="J123" s="1"/>
      <c r="K123" s="1"/>
      <c r="L123" s="1"/>
      <c r="M123" s="1"/>
      <c r="N123" s="1"/>
      <c r="O123" s="1"/>
      <c r="P123" s="1"/>
      <c r="Q123" s="1"/>
      <c r="R123" s="1"/>
      <c r="S123" s="1"/>
      <c r="T123" s="1"/>
      <c r="U123" s="1"/>
      <c r="V123" s="1"/>
      <c r="W123" s="1"/>
      <c r="X123" s="1"/>
      <c r="Y123" s="1"/>
      <c r="Z123" s="1"/>
    </row>
    <row r="124" spans="1:26" ht="12" customHeight="1">
      <c r="A124" s="4"/>
      <c r="B124" s="312" t="s">
        <v>273</v>
      </c>
      <c r="C124" s="313"/>
      <c r="D124" s="313"/>
      <c r="E124" s="313"/>
      <c r="F124" s="61"/>
      <c r="G124" s="1"/>
      <c r="H124" s="1"/>
      <c r="I124" s="1"/>
      <c r="J124" s="1"/>
      <c r="K124" s="1"/>
      <c r="L124" s="1"/>
      <c r="M124" s="1"/>
      <c r="N124" s="1"/>
      <c r="O124" s="1"/>
      <c r="P124" s="1"/>
      <c r="Q124" s="1"/>
      <c r="R124" s="1"/>
      <c r="S124" s="1"/>
      <c r="T124" s="1"/>
      <c r="U124" s="1"/>
      <c r="V124" s="1"/>
      <c r="W124" s="1"/>
      <c r="X124" s="1"/>
      <c r="Y124" s="1"/>
      <c r="Z124" s="1"/>
    </row>
    <row r="125" spans="1:26" ht="27" customHeight="1">
      <c r="A125" s="4"/>
      <c r="B125" s="3"/>
      <c r="C125" s="3"/>
      <c r="D125" s="3"/>
      <c r="E125" s="123"/>
      <c r="F125" s="10"/>
      <c r="G125" s="1"/>
      <c r="H125" s="1"/>
      <c r="I125" s="1"/>
      <c r="J125" s="1"/>
      <c r="K125" s="1"/>
      <c r="L125" s="1"/>
      <c r="M125" s="1"/>
      <c r="N125" s="1"/>
      <c r="O125" s="1"/>
      <c r="P125" s="1"/>
      <c r="Q125" s="1"/>
      <c r="R125" s="1"/>
      <c r="S125" s="1"/>
      <c r="T125" s="1"/>
      <c r="U125" s="1"/>
      <c r="V125" s="1"/>
      <c r="W125" s="1"/>
      <c r="X125" s="1"/>
      <c r="Y125" s="1"/>
      <c r="Z125" s="1"/>
    </row>
    <row r="126" spans="1:26" ht="13.5" customHeight="1">
      <c r="A126" s="4" t="s">
        <v>274</v>
      </c>
      <c r="B126" s="312" t="s">
        <v>275</v>
      </c>
      <c r="C126" s="313"/>
      <c r="D126" s="375" t="s">
        <v>1172</v>
      </c>
      <c r="E126" s="321"/>
      <c r="F126" s="376"/>
      <c r="G126" s="1"/>
      <c r="H126" s="1"/>
      <c r="I126" s="1"/>
      <c r="J126" s="1"/>
      <c r="K126" s="1"/>
      <c r="L126" s="1"/>
      <c r="M126" s="1"/>
      <c r="N126" s="1"/>
      <c r="O126" s="1"/>
      <c r="P126" s="1"/>
      <c r="Q126" s="1"/>
      <c r="R126" s="1"/>
      <c r="S126" s="1"/>
      <c r="T126" s="1"/>
      <c r="U126" s="1"/>
      <c r="V126" s="1"/>
      <c r="W126" s="1"/>
      <c r="X126" s="1"/>
      <c r="Y126" s="1"/>
      <c r="Z126" s="1"/>
    </row>
    <row r="127" spans="1:26" ht="64.5" customHeight="1">
      <c r="A127" s="4"/>
      <c r="B127" s="313"/>
      <c r="C127" s="313"/>
      <c r="D127" s="377"/>
      <c r="E127" s="306"/>
      <c r="F127" s="378"/>
      <c r="G127" s="1"/>
      <c r="H127" s="1"/>
      <c r="I127" s="1"/>
      <c r="J127" s="1"/>
      <c r="K127" s="1"/>
      <c r="L127" s="1"/>
      <c r="M127" s="1"/>
      <c r="N127" s="1"/>
      <c r="O127" s="1"/>
      <c r="P127" s="1"/>
      <c r="Q127" s="1"/>
      <c r="R127" s="1"/>
      <c r="S127" s="1"/>
      <c r="T127" s="1"/>
      <c r="U127" s="1"/>
      <c r="V127" s="1"/>
      <c r="W127" s="1"/>
      <c r="X127" s="1"/>
      <c r="Y127" s="1"/>
      <c r="Z127" s="1"/>
    </row>
    <row r="128" spans="1:26" ht="12.75" customHeight="1">
      <c r="A128" s="4"/>
      <c r="B128" s="2"/>
      <c r="C128" s="2"/>
      <c r="D128" s="2"/>
      <c r="E128" s="123"/>
      <c r="F128" s="10"/>
      <c r="G128" s="1"/>
      <c r="H128" s="1"/>
      <c r="I128" s="1"/>
      <c r="J128" s="1"/>
      <c r="K128" s="1"/>
      <c r="L128" s="1"/>
      <c r="M128" s="1"/>
      <c r="N128" s="1"/>
      <c r="O128" s="1"/>
      <c r="P128" s="1"/>
      <c r="Q128" s="1"/>
      <c r="R128" s="1"/>
      <c r="S128" s="1"/>
      <c r="T128" s="1"/>
      <c r="U128" s="1"/>
      <c r="V128" s="1"/>
      <c r="W128" s="1"/>
      <c r="X128" s="1"/>
      <c r="Y128" s="1"/>
      <c r="Z128" s="1"/>
    </row>
    <row r="129" spans="1:26" ht="15.75" customHeight="1">
      <c r="A129" s="4" t="s">
        <v>276</v>
      </c>
      <c r="B129" s="380" t="s">
        <v>277</v>
      </c>
      <c r="C129" s="313"/>
      <c r="D129" s="313"/>
      <c r="E129" s="313"/>
      <c r="F129" s="313"/>
      <c r="G129" s="114"/>
      <c r="H129" s="1"/>
      <c r="I129" s="1"/>
      <c r="J129" s="1"/>
      <c r="K129" s="1"/>
      <c r="L129" s="1"/>
      <c r="M129" s="1"/>
      <c r="N129" s="1"/>
      <c r="O129" s="1"/>
      <c r="P129" s="1"/>
      <c r="Q129" s="1"/>
      <c r="R129" s="1"/>
      <c r="S129" s="1"/>
      <c r="T129" s="1"/>
      <c r="U129" s="1"/>
      <c r="V129" s="1"/>
      <c r="W129" s="1"/>
      <c r="X129" s="1"/>
      <c r="Y129" s="1"/>
      <c r="Z129" s="1"/>
    </row>
    <row r="130" spans="1:26" ht="12.75" customHeight="1">
      <c r="A130" s="124"/>
      <c r="B130" s="90" t="s">
        <v>278</v>
      </c>
      <c r="C130" s="8"/>
      <c r="D130" s="8"/>
      <c r="E130" s="125"/>
      <c r="F130" s="114"/>
      <c r="G130" s="1"/>
      <c r="H130" s="1"/>
      <c r="I130" s="1"/>
      <c r="J130" s="1"/>
      <c r="K130" s="1"/>
      <c r="L130" s="1"/>
      <c r="M130" s="1"/>
      <c r="N130" s="1"/>
      <c r="O130" s="1"/>
      <c r="P130" s="1"/>
      <c r="Q130" s="1"/>
      <c r="R130" s="1"/>
      <c r="S130" s="1"/>
      <c r="T130" s="1"/>
      <c r="U130" s="1"/>
      <c r="V130" s="1"/>
      <c r="W130" s="1"/>
      <c r="X130" s="1"/>
      <c r="Y130" s="1"/>
      <c r="Z130" s="1"/>
    </row>
    <row r="131" spans="1:26" ht="12.75" customHeight="1">
      <c r="A131" s="124"/>
      <c r="B131" s="366" t="s">
        <v>279</v>
      </c>
      <c r="C131" s="313"/>
      <c r="D131" s="313"/>
      <c r="E131" s="84"/>
      <c r="F131" s="114"/>
      <c r="G131" s="1"/>
      <c r="H131" s="1"/>
      <c r="I131" s="1"/>
      <c r="J131" s="1"/>
      <c r="K131" s="1"/>
      <c r="L131" s="1"/>
      <c r="M131" s="1"/>
      <c r="N131" s="1"/>
      <c r="O131" s="1"/>
      <c r="P131" s="1"/>
      <c r="Q131" s="1"/>
      <c r="R131" s="1"/>
      <c r="S131" s="1"/>
      <c r="T131" s="1"/>
      <c r="U131" s="1"/>
      <c r="V131" s="1"/>
      <c r="W131" s="1"/>
      <c r="X131" s="1"/>
      <c r="Y131" s="1"/>
      <c r="Z131" s="1"/>
    </row>
    <row r="132" spans="1:26" ht="12.75" customHeight="1">
      <c r="A132" s="124"/>
      <c r="B132" s="90" t="s">
        <v>266</v>
      </c>
      <c r="C132" s="8"/>
      <c r="D132" s="8"/>
      <c r="E132" s="84"/>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24"/>
      <c r="B133" s="90" t="s">
        <v>280</v>
      </c>
      <c r="C133" s="8"/>
      <c r="D133" s="8"/>
      <c r="E133" s="84"/>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24"/>
      <c r="B134" s="3" t="s">
        <v>281</v>
      </c>
      <c r="C134" s="8"/>
      <c r="D134" s="8"/>
      <c r="E134" s="123"/>
      <c r="F134" s="10"/>
      <c r="G134" s="1"/>
      <c r="H134" s="1"/>
      <c r="I134" s="1"/>
      <c r="J134" s="1"/>
      <c r="K134" s="1"/>
      <c r="L134" s="1"/>
      <c r="M134" s="1"/>
      <c r="N134" s="1"/>
      <c r="O134" s="1"/>
      <c r="P134" s="1"/>
      <c r="Q134" s="1"/>
      <c r="R134" s="1"/>
      <c r="S134" s="1"/>
      <c r="T134" s="1"/>
      <c r="U134" s="1"/>
      <c r="V134" s="1"/>
      <c r="W134" s="1"/>
      <c r="X134" s="1"/>
      <c r="Y134" s="1"/>
      <c r="Z134" s="1"/>
    </row>
    <row r="135" spans="1:26" ht="12.75" customHeight="1">
      <c r="A135" s="124"/>
      <c r="B135" s="90" t="s">
        <v>282</v>
      </c>
      <c r="C135" s="20"/>
      <c r="D135" s="20"/>
      <c r="E135" s="84"/>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24"/>
      <c r="B136" s="90" t="s">
        <v>283</v>
      </c>
      <c r="C136" s="305"/>
      <c r="D136" s="306"/>
      <c r="E136" s="306"/>
      <c r="F136" s="306"/>
      <c r="G136" s="1"/>
      <c r="H136" s="1"/>
      <c r="I136" s="1"/>
      <c r="J136" s="1"/>
      <c r="K136" s="1"/>
      <c r="L136" s="1"/>
      <c r="M136" s="1"/>
      <c r="N136" s="1"/>
      <c r="O136" s="1"/>
      <c r="P136" s="1"/>
      <c r="Q136" s="1"/>
      <c r="R136" s="1"/>
      <c r="S136" s="1"/>
      <c r="T136" s="1"/>
      <c r="U136" s="1"/>
      <c r="V136" s="1"/>
      <c r="W136" s="1"/>
      <c r="X136" s="1"/>
      <c r="Y136" s="1"/>
      <c r="Z136" s="1"/>
    </row>
    <row r="137" spans="1:26" ht="12.75" customHeight="1">
      <c r="A137" s="4"/>
      <c r="B137" s="3"/>
      <c r="C137" s="3"/>
      <c r="D137" s="3"/>
      <c r="E137" s="123"/>
      <c r="F137" s="10"/>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
      <c r="C138" s="3"/>
      <c r="D138" s="3"/>
      <c r="E138" s="123"/>
      <c r="F138" s="10"/>
      <c r="G138" s="1"/>
      <c r="H138" s="1"/>
      <c r="I138" s="1"/>
      <c r="J138" s="1"/>
      <c r="K138" s="1"/>
      <c r="L138" s="1"/>
      <c r="M138" s="1"/>
      <c r="N138" s="1"/>
      <c r="O138" s="1"/>
      <c r="P138" s="1"/>
      <c r="Q138" s="1"/>
      <c r="R138" s="1"/>
      <c r="S138" s="1"/>
      <c r="T138" s="1"/>
      <c r="U138" s="1"/>
      <c r="V138" s="1"/>
      <c r="W138" s="1"/>
      <c r="X138" s="1"/>
      <c r="Y138" s="1"/>
      <c r="Z138" s="1"/>
    </row>
    <row r="139" spans="1:26" ht="12.75" customHeight="1">
      <c r="A139" s="4"/>
      <c r="B139" s="1"/>
      <c r="C139" s="3"/>
      <c r="D139" s="3"/>
      <c r="E139" s="123"/>
      <c r="F139" s="10"/>
      <c r="G139" s="1"/>
      <c r="H139" s="1"/>
      <c r="I139" s="1"/>
      <c r="J139" s="1"/>
      <c r="K139" s="1"/>
      <c r="L139" s="1"/>
      <c r="M139" s="1"/>
      <c r="N139" s="1"/>
      <c r="O139" s="1"/>
      <c r="P139" s="1"/>
      <c r="Q139" s="1"/>
      <c r="R139" s="1"/>
      <c r="S139" s="1"/>
      <c r="T139" s="1"/>
      <c r="U139" s="1"/>
      <c r="V139" s="1"/>
      <c r="W139" s="1"/>
      <c r="X139" s="1"/>
      <c r="Y139" s="1"/>
      <c r="Z139" s="1"/>
    </row>
    <row r="140" spans="1:26" ht="15.75">
      <c r="A140" s="2"/>
      <c r="B140" s="59" t="s">
        <v>1088</v>
      </c>
      <c r="C140" s="122"/>
      <c r="D140" s="20"/>
      <c r="E140" s="1"/>
      <c r="F140" s="10"/>
      <c r="G140" s="1"/>
      <c r="H140" s="1"/>
      <c r="I140" s="1"/>
      <c r="J140" s="1"/>
      <c r="K140" s="1"/>
      <c r="L140" s="1"/>
      <c r="M140" s="1"/>
      <c r="N140" s="1"/>
      <c r="O140" s="1"/>
      <c r="P140" s="1"/>
      <c r="Q140" s="1"/>
      <c r="R140" s="1"/>
      <c r="S140" s="1"/>
      <c r="T140" s="1"/>
      <c r="U140" s="1"/>
      <c r="V140" s="1"/>
      <c r="W140" s="1"/>
      <c r="X140" s="1"/>
      <c r="Y140" s="1"/>
      <c r="Z140" s="1"/>
    </row>
    <row r="141" spans="1:26" ht="39" customHeight="1">
      <c r="A141" s="2"/>
      <c r="B141" s="366" t="s">
        <v>1119</v>
      </c>
      <c r="C141" s="313"/>
      <c r="D141" s="313"/>
      <c r="E141" s="313"/>
      <c r="F141" s="313"/>
      <c r="G141" s="1"/>
      <c r="H141" s="1"/>
      <c r="I141" s="1"/>
      <c r="J141" s="1"/>
      <c r="K141" s="1"/>
      <c r="L141" s="1"/>
      <c r="M141" s="1"/>
      <c r="N141" s="1"/>
      <c r="O141" s="1"/>
      <c r="P141" s="1"/>
      <c r="Q141" s="1"/>
      <c r="R141" s="1"/>
      <c r="S141" s="1"/>
      <c r="T141" s="1"/>
      <c r="U141" s="1"/>
      <c r="V141" s="1"/>
      <c r="W141" s="1"/>
      <c r="X141" s="1"/>
      <c r="Y141" s="1"/>
      <c r="Z141" s="1"/>
    </row>
    <row r="142" spans="1:26" ht="15" customHeight="1">
      <c r="A142" s="2"/>
      <c r="B142" s="59"/>
      <c r="C142" s="122"/>
      <c r="D142" s="20"/>
      <c r="E142" s="1"/>
      <c r="F142" s="10"/>
      <c r="G142" s="1"/>
      <c r="H142" s="1"/>
      <c r="I142" s="1"/>
      <c r="J142" s="1"/>
      <c r="K142" s="1"/>
      <c r="L142" s="1"/>
      <c r="M142" s="1"/>
      <c r="N142" s="1"/>
      <c r="O142" s="1"/>
      <c r="P142" s="1"/>
      <c r="Q142" s="1"/>
      <c r="R142" s="1"/>
      <c r="S142" s="1"/>
      <c r="T142" s="1"/>
      <c r="U142" s="1"/>
      <c r="V142" s="1"/>
      <c r="W142" s="1"/>
      <c r="X142" s="1"/>
      <c r="Y142" s="1"/>
      <c r="Z142" s="1"/>
    </row>
    <row r="143" spans="1:26" ht="31.5" customHeight="1">
      <c r="A143" s="4" t="s">
        <v>284</v>
      </c>
      <c r="B143" s="357" t="s">
        <v>1089</v>
      </c>
      <c r="C143" s="313"/>
      <c r="D143" s="313"/>
      <c r="E143" s="313"/>
      <c r="F143" s="313"/>
      <c r="G143" s="1"/>
      <c r="H143" s="126"/>
      <c r="I143" s="1"/>
      <c r="J143" s="1"/>
      <c r="K143" s="1"/>
      <c r="L143" s="1"/>
      <c r="M143" s="1"/>
      <c r="N143" s="1"/>
      <c r="O143" s="1"/>
      <c r="P143" s="1"/>
      <c r="Q143" s="1"/>
      <c r="R143" s="1"/>
      <c r="S143" s="1"/>
      <c r="T143" s="1"/>
      <c r="U143" s="1"/>
      <c r="V143" s="1"/>
      <c r="W143" s="1"/>
      <c r="X143" s="1"/>
      <c r="Y143" s="1"/>
      <c r="Z143" s="1"/>
    </row>
    <row r="144" spans="1:26" ht="27" customHeight="1">
      <c r="A144" s="4"/>
      <c r="B144" s="366" t="s">
        <v>1090</v>
      </c>
      <c r="C144" s="313"/>
      <c r="D144" s="313"/>
      <c r="E144" s="313"/>
      <c r="F144" s="313"/>
      <c r="G144" s="1"/>
      <c r="H144" s="127"/>
      <c r="I144" s="1"/>
      <c r="J144" s="1"/>
      <c r="K144" s="1"/>
      <c r="L144" s="1"/>
      <c r="M144" s="1"/>
      <c r="N144" s="1"/>
      <c r="O144" s="1"/>
      <c r="P144" s="1"/>
      <c r="Q144" s="1"/>
      <c r="R144" s="1"/>
      <c r="S144" s="1"/>
      <c r="T144" s="1"/>
      <c r="U144" s="1"/>
      <c r="V144" s="1"/>
      <c r="W144" s="1"/>
      <c r="X144" s="1"/>
      <c r="Y144" s="1"/>
      <c r="Z144" s="1"/>
    </row>
    <row r="145" spans="1:26" ht="29.25" customHeight="1">
      <c r="A145" s="4"/>
      <c r="B145" s="368" t="s">
        <v>285</v>
      </c>
      <c r="C145" s="313"/>
      <c r="D145" s="313"/>
      <c r="E145" s="313"/>
      <c r="F145" s="313"/>
      <c r="G145" s="1"/>
      <c r="H145" s="127"/>
      <c r="I145" s="1"/>
      <c r="J145" s="1"/>
      <c r="K145" s="1"/>
      <c r="L145" s="1"/>
      <c r="M145" s="1"/>
      <c r="N145" s="1"/>
      <c r="O145" s="1"/>
      <c r="P145" s="1"/>
      <c r="Q145" s="1"/>
      <c r="R145" s="1"/>
      <c r="S145" s="1"/>
      <c r="T145" s="1"/>
      <c r="U145" s="1"/>
      <c r="V145" s="1"/>
      <c r="W145" s="1"/>
      <c r="X145" s="1"/>
      <c r="Y145" s="1"/>
      <c r="Z145" s="1"/>
    </row>
    <row r="146" spans="1:26" ht="13.5" customHeight="1">
      <c r="A146" s="4"/>
      <c r="B146" s="368" t="s">
        <v>286</v>
      </c>
      <c r="C146" s="313"/>
      <c r="D146" s="313"/>
      <c r="E146" s="313"/>
      <c r="F146" s="313"/>
      <c r="G146" s="1"/>
      <c r="H146" s="127"/>
      <c r="I146" s="1"/>
      <c r="J146" s="1"/>
      <c r="K146" s="1"/>
      <c r="L146" s="1"/>
      <c r="M146" s="1"/>
      <c r="N146" s="1"/>
      <c r="O146" s="1"/>
      <c r="P146" s="1"/>
      <c r="Q146" s="1"/>
      <c r="R146" s="1"/>
      <c r="S146" s="1"/>
      <c r="T146" s="1"/>
      <c r="U146" s="1"/>
      <c r="V146" s="1"/>
      <c r="W146" s="1"/>
      <c r="X146" s="1"/>
      <c r="Y146" s="1"/>
      <c r="Z146" s="1"/>
    </row>
    <row r="147" spans="1:26" ht="29.25" customHeight="1">
      <c r="A147" s="4"/>
      <c r="B147" s="368" t="s">
        <v>287</v>
      </c>
      <c r="C147" s="313"/>
      <c r="D147" s="313"/>
      <c r="E147" s="313"/>
      <c r="F147" s="313"/>
      <c r="G147" s="1"/>
      <c r="H147" s="127"/>
      <c r="I147" s="1"/>
      <c r="J147" s="1"/>
      <c r="K147" s="1"/>
      <c r="L147" s="1"/>
      <c r="M147" s="1"/>
      <c r="N147" s="1"/>
      <c r="O147" s="1"/>
      <c r="P147" s="1"/>
      <c r="Q147" s="1"/>
      <c r="R147" s="1"/>
      <c r="S147" s="1"/>
      <c r="T147" s="1"/>
      <c r="U147" s="1"/>
      <c r="V147" s="1"/>
      <c r="W147" s="1"/>
      <c r="X147" s="1"/>
      <c r="Y147" s="1"/>
      <c r="Z147" s="1"/>
    </row>
    <row r="148" spans="1:26" ht="27" customHeight="1">
      <c r="A148" s="4"/>
      <c r="B148" s="368" t="s">
        <v>288</v>
      </c>
      <c r="C148" s="313"/>
      <c r="D148" s="313"/>
      <c r="E148" s="313"/>
      <c r="F148" s="313"/>
      <c r="G148" s="1"/>
      <c r="H148" s="127"/>
      <c r="I148" s="1"/>
      <c r="J148" s="1"/>
      <c r="K148" s="1"/>
      <c r="L148" s="1"/>
      <c r="M148" s="1"/>
      <c r="N148" s="1"/>
      <c r="O148" s="1"/>
      <c r="P148" s="1"/>
      <c r="Q148" s="1"/>
      <c r="R148" s="1"/>
      <c r="S148" s="1"/>
      <c r="T148" s="1"/>
      <c r="U148" s="1"/>
      <c r="V148" s="1"/>
      <c r="W148" s="1"/>
      <c r="X148" s="1"/>
      <c r="Y148" s="1"/>
      <c r="Z148" s="1"/>
    </row>
    <row r="149" spans="1:26" ht="14.25" customHeight="1">
      <c r="A149" s="4"/>
      <c r="B149" s="368" t="s">
        <v>289</v>
      </c>
      <c r="C149" s="313"/>
      <c r="D149" s="313"/>
      <c r="E149" s="313"/>
      <c r="F149" s="313"/>
      <c r="G149" s="1"/>
      <c r="H149" s="127"/>
      <c r="I149" s="1"/>
      <c r="J149" s="1"/>
      <c r="K149" s="1"/>
      <c r="L149" s="1"/>
      <c r="M149" s="1"/>
      <c r="N149" s="1"/>
      <c r="O149" s="1"/>
      <c r="P149" s="1"/>
      <c r="Q149" s="1"/>
      <c r="R149" s="1"/>
      <c r="S149" s="1"/>
      <c r="T149" s="1"/>
      <c r="U149" s="1"/>
      <c r="V149" s="1"/>
      <c r="W149" s="1"/>
      <c r="X149" s="1"/>
      <c r="Y149" s="1"/>
      <c r="Z149" s="1"/>
    </row>
    <row r="150" spans="1:26" ht="13.5" customHeight="1">
      <c r="A150" s="4"/>
      <c r="B150" s="128"/>
      <c r="C150" s="3"/>
      <c r="D150" s="3"/>
      <c r="E150" s="3"/>
      <c r="F150" s="3"/>
      <c r="G150" s="1"/>
      <c r="H150" s="127"/>
      <c r="I150" s="1"/>
      <c r="J150" s="1"/>
      <c r="K150" s="1"/>
      <c r="L150" s="1"/>
      <c r="M150" s="1"/>
      <c r="N150" s="1"/>
      <c r="O150" s="1"/>
      <c r="P150" s="1"/>
      <c r="Q150" s="1"/>
      <c r="R150" s="1"/>
      <c r="S150" s="1"/>
      <c r="T150" s="1"/>
      <c r="U150" s="1"/>
      <c r="V150" s="1"/>
      <c r="W150" s="1"/>
      <c r="X150" s="1"/>
      <c r="Y150" s="1"/>
      <c r="Z150" s="1"/>
    </row>
    <row r="151" spans="1:26" ht="12.75" customHeight="1">
      <c r="A151" s="4"/>
      <c r="B151" s="129"/>
      <c r="C151" s="130" t="s">
        <v>290</v>
      </c>
      <c r="D151" s="131" t="s">
        <v>291</v>
      </c>
      <c r="E151" s="13"/>
      <c r="F151" s="132"/>
      <c r="G151" s="1"/>
      <c r="H151" s="1"/>
      <c r="I151" s="1"/>
      <c r="J151" s="1"/>
      <c r="K151" s="1"/>
      <c r="L151" s="1"/>
      <c r="M151" s="1"/>
      <c r="N151" s="1"/>
      <c r="O151" s="1"/>
      <c r="P151" s="1"/>
      <c r="Q151" s="1"/>
      <c r="R151" s="1"/>
      <c r="S151" s="1"/>
      <c r="T151" s="1"/>
      <c r="U151" s="1"/>
      <c r="V151" s="1"/>
      <c r="W151" s="1"/>
      <c r="X151" s="1"/>
      <c r="Y151" s="1"/>
      <c r="Z151" s="1"/>
    </row>
    <row r="152" spans="1:26" ht="12.75" customHeight="1">
      <c r="A152" s="4"/>
      <c r="B152" s="133" t="s">
        <v>292</v>
      </c>
      <c r="C152" s="134">
        <v>0.63</v>
      </c>
      <c r="D152" s="135">
        <v>549</v>
      </c>
      <c r="E152" s="3"/>
      <c r="F152" s="132"/>
      <c r="G152" s="1"/>
      <c r="H152" s="1"/>
      <c r="I152" s="1"/>
      <c r="J152" s="1"/>
      <c r="K152" s="1"/>
      <c r="L152" s="1"/>
      <c r="M152" s="1"/>
      <c r="N152" s="1"/>
      <c r="O152" s="1"/>
      <c r="P152" s="1"/>
      <c r="Q152" s="1"/>
      <c r="R152" s="1"/>
      <c r="S152" s="1"/>
      <c r="T152" s="1"/>
      <c r="U152" s="1"/>
      <c r="V152" s="1"/>
      <c r="W152" s="1"/>
      <c r="X152" s="1"/>
      <c r="Y152" s="1"/>
      <c r="Z152" s="1"/>
    </row>
    <row r="153" spans="1:26" ht="12.75" customHeight="1">
      <c r="A153" s="4"/>
      <c r="B153" s="133" t="s">
        <v>293</v>
      </c>
      <c r="C153" s="134">
        <v>0.68</v>
      </c>
      <c r="D153" s="135">
        <v>593</v>
      </c>
      <c r="E153" s="3"/>
      <c r="F153" s="132"/>
      <c r="G153" s="1"/>
      <c r="H153" s="1"/>
      <c r="I153" s="1"/>
      <c r="J153" s="1"/>
      <c r="K153" s="1"/>
      <c r="L153" s="1"/>
      <c r="M153" s="1"/>
      <c r="N153" s="1"/>
      <c r="O153" s="1"/>
      <c r="P153" s="1"/>
      <c r="Q153" s="1"/>
      <c r="R153" s="1"/>
      <c r="S153" s="1"/>
      <c r="T153" s="1"/>
      <c r="U153" s="1"/>
      <c r="V153" s="1"/>
      <c r="W153" s="1"/>
      <c r="X153" s="1"/>
      <c r="Y153" s="1"/>
      <c r="Z153" s="1"/>
    </row>
    <row r="154" spans="1:26" ht="12.75" customHeight="1">
      <c r="A154" s="4"/>
      <c r="B154" s="128"/>
      <c r="C154" s="3"/>
      <c r="D154" s="3"/>
      <c r="E154" s="3"/>
      <c r="F154" s="3"/>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368" t="s">
        <v>1091</v>
      </c>
      <c r="C155" s="313"/>
      <c r="D155" s="313"/>
      <c r="E155" s="313"/>
      <c r="F155" s="313"/>
      <c r="G155" s="313"/>
      <c r="H155" s="1"/>
      <c r="I155" s="1"/>
      <c r="J155" s="1"/>
      <c r="K155" s="1"/>
      <c r="L155" s="1"/>
      <c r="M155" s="1"/>
      <c r="N155" s="1"/>
      <c r="O155" s="1"/>
      <c r="P155" s="1"/>
      <c r="Q155" s="1"/>
      <c r="R155" s="1"/>
      <c r="S155" s="1"/>
      <c r="T155" s="1"/>
      <c r="U155" s="1"/>
      <c r="V155" s="1"/>
      <c r="W155" s="1"/>
      <c r="X155" s="1"/>
      <c r="Y155" s="1"/>
      <c r="Z155" s="1"/>
    </row>
    <row r="156" spans="1:26" ht="12.75" customHeight="1">
      <c r="A156" s="4"/>
      <c r="B156" s="313"/>
      <c r="C156" s="313"/>
      <c r="D156" s="313"/>
      <c r="E156" s="313"/>
      <c r="F156" s="313"/>
      <c r="G156" s="313"/>
      <c r="H156" s="1"/>
      <c r="I156" s="1"/>
      <c r="J156" s="1"/>
      <c r="K156" s="1"/>
      <c r="L156" s="1"/>
      <c r="M156" s="1"/>
      <c r="N156" s="1"/>
      <c r="O156" s="1"/>
      <c r="P156" s="1"/>
      <c r="Q156" s="1"/>
      <c r="R156" s="1"/>
      <c r="S156" s="1"/>
      <c r="T156" s="1"/>
      <c r="U156" s="1"/>
      <c r="V156" s="1"/>
      <c r="W156" s="1"/>
      <c r="X156" s="1"/>
      <c r="Y156" s="1"/>
      <c r="Z156" s="1"/>
    </row>
    <row r="157" spans="1:26" ht="12.75" customHeight="1">
      <c r="A157" s="4"/>
      <c r="B157" s="313"/>
      <c r="C157" s="313"/>
      <c r="D157" s="313"/>
      <c r="E157" s="313"/>
      <c r="F157" s="313"/>
      <c r="G157" s="313"/>
      <c r="H157" s="1"/>
      <c r="I157" s="1"/>
      <c r="J157" s="1"/>
      <c r="K157" s="1"/>
      <c r="L157" s="1"/>
      <c r="M157" s="1"/>
      <c r="N157" s="1"/>
      <c r="O157" s="1"/>
      <c r="P157" s="1"/>
      <c r="Q157" s="1"/>
      <c r="R157" s="1"/>
      <c r="S157" s="1"/>
      <c r="T157" s="1"/>
      <c r="U157" s="1"/>
      <c r="V157" s="1"/>
      <c r="W157" s="1"/>
      <c r="X157" s="1"/>
      <c r="Y157" s="1"/>
      <c r="Z157" s="1"/>
    </row>
    <row r="158" spans="1:26" ht="12.75" customHeight="1">
      <c r="A158" s="4"/>
      <c r="B158" s="128"/>
      <c r="C158" s="3"/>
      <c r="D158" s="3"/>
      <c r="E158" s="3"/>
      <c r="F158" s="3"/>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74" t="s">
        <v>294</v>
      </c>
      <c r="C159" s="74" t="s">
        <v>295</v>
      </c>
      <c r="D159" s="74" t="s">
        <v>296</v>
      </c>
      <c r="E159" s="74" t="s">
        <v>297</v>
      </c>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36" t="s">
        <v>298</v>
      </c>
      <c r="C160" s="137">
        <v>920</v>
      </c>
      <c r="D160" s="137">
        <v>1020</v>
      </c>
      <c r="E160" s="137">
        <v>1130</v>
      </c>
      <c r="F160" s="1"/>
      <c r="G160" s="1"/>
      <c r="H160" s="1"/>
      <c r="I160" s="1"/>
      <c r="J160" s="1"/>
      <c r="K160" s="1"/>
      <c r="L160" s="1"/>
      <c r="M160" s="1"/>
      <c r="N160" s="1"/>
      <c r="O160" s="1"/>
      <c r="P160" s="1"/>
      <c r="Q160" s="1"/>
      <c r="R160" s="1"/>
      <c r="S160" s="1"/>
      <c r="T160" s="1"/>
      <c r="U160" s="1"/>
      <c r="V160" s="1"/>
      <c r="W160" s="1"/>
      <c r="X160" s="1"/>
      <c r="Y160" s="1"/>
      <c r="Z160" s="1"/>
    </row>
    <row r="161" spans="1:26" ht="25.5" customHeight="1">
      <c r="A161" s="4"/>
      <c r="B161" s="138" t="s">
        <v>299</v>
      </c>
      <c r="C161" s="19">
        <v>460</v>
      </c>
      <c r="D161" s="19">
        <v>500</v>
      </c>
      <c r="E161" s="19">
        <v>570</v>
      </c>
      <c r="F161" s="3"/>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36" t="s">
        <v>300</v>
      </c>
      <c r="C162" s="19">
        <v>440</v>
      </c>
      <c r="D162" s="19">
        <v>500</v>
      </c>
      <c r="E162" s="19">
        <v>550</v>
      </c>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36" t="s">
        <v>301</v>
      </c>
      <c r="C163" s="19">
        <v>17</v>
      </c>
      <c r="D163" s="19">
        <v>19</v>
      </c>
      <c r="E163" s="19">
        <v>23</v>
      </c>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36" t="s">
        <v>302</v>
      </c>
      <c r="C164" s="19">
        <v>18</v>
      </c>
      <c r="D164" s="19">
        <v>22</v>
      </c>
      <c r="E164" s="19">
        <v>26</v>
      </c>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136" t="s">
        <v>303</v>
      </c>
      <c r="C165" s="19">
        <v>20</v>
      </c>
      <c r="D165" s="19">
        <v>24</v>
      </c>
      <c r="E165" s="19">
        <v>26</v>
      </c>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36" t="s">
        <v>304</v>
      </c>
      <c r="C166" s="19"/>
      <c r="D166" s="19"/>
      <c r="E166" s="19"/>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4"/>
      <c r="B167" s="136" t="s">
        <v>305</v>
      </c>
      <c r="C167" s="19">
        <v>19</v>
      </c>
      <c r="D167" s="19">
        <v>23</v>
      </c>
      <c r="E167" s="19">
        <v>25</v>
      </c>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4"/>
      <c r="B168" s="136" t="s">
        <v>306</v>
      </c>
      <c r="C168" s="19">
        <v>20</v>
      </c>
      <c r="D168" s="19">
        <v>23</v>
      </c>
      <c r="E168" s="19">
        <v>30</v>
      </c>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39"/>
      <c r="D169" s="139"/>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370" t="s">
        <v>1092</v>
      </c>
      <c r="C170" s="313"/>
      <c r="D170" s="313"/>
      <c r="E170" s="313"/>
      <c r="F170" s="313"/>
      <c r="G170" s="313"/>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39"/>
      <c r="D171" s="139"/>
      <c r="E171" s="1"/>
      <c r="F171" s="1"/>
      <c r="G171" s="1"/>
      <c r="H171" s="1"/>
      <c r="I171" s="1"/>
      <c r="J171" s="1"/>
      <c r="K171" s="1"/>
      <c r="L171" s="1"/>
      <c r="M171" s="1"/>
      <c r="N171" s="1"/>
      <c r="O171" s="1"/>
      <c r="P171" s="1"/>
      <c r="Q171" s="1"/>
      <c r="R171" s="1"/>
      <c r="S171" s="1"/>
      <c r="T171" s="1"/>
      <c r="U171" s="1"/>
      <c r="V171" s="1"/>
      <c r="W171" s="1"/>
      <c r="X171" s="1"/>
      <c r="Y171" s="1"/>
      <c r="Z171" s="1"/>
    </row>
    <row r="172" spans="1:26" ht="39" customHeight="1">
      <c r="A172" s="2"/>
      <c r="B172" s="140" t="s">
        <v>307</v>
      </c>
      <c r="C172" s="141" t="s">
        <v>299</v>
      </c>
      <c r="D172" s="140" t="s">
        <v>300</v>
      </c>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42" t="s">
        <v>308</v>
      </c>
      <c r="C173" s="143">
        <v>1.4500000000000001E-2</v>
      </c>
      <c r="D173" s="143">
        <v>7.3000000000000001E-3</v>
      </c>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42" t="s">
        <v>309</v>
      </c>
      <c r="C174" s="143">
        <v>0.14549999999999999</v>
      </c>
      <c r="D174" s="143">
        <v>0.08</v>
      </c>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42" t="s">
        <v>310</v>
      </c>
      <c r="C175" s="143">
        <v>0.36359999999999998</v>
      </c>
      <c r="D175" s="143">
        <v>0.41820000000000002</v>
      </c>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42" t="s">
        <v>311</v>
      </c>
      <c r="C176" s="143">
        <v>0.42909999999999998</v>
      </c>
      <c r="D176" s="143">
        <v>0.37819999999999998</v>
      </c>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42" t="s">
        <v>312</v>
      </c>
      <c r="C177" s="143">
        <v>4.7300000000000002E-2</v>
      </c>
      <c r="D177" s="143">
        <v>0.1163</v>
      </c>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42" t="s">
        <v>313</v>
      </c>
      <c r="C178" s="143">
        <v>0</v>
      </c>
      <c r="D178" s="143">
        <v>0</v>
      </c>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36" t="s">
        <v>314</v>
      </c>
      <c r="C179" s="143">
        <f t="shared" ref="C179:D179" si="0">SUM(C173:C178)</f>
        <v>0.99999999999999989</v>
      </c>
      <c r="D179" s="143">
        <f t="shared" si="0"/>
        <v>1</v>
      </c>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39"/>
      <c r="D180" s="139"/>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4"/>
      <c r="B181" s="74" t="s">
        <v>307</v>
      </c>
      <c r="C181" s="144" t="s">
        <v>298</v>
      </c>
      <c r="D181" s="129"/>
      <c r="E181" s="129"/>
      <c r="F181" s="129"/>
      <c r="G181" s="1"/>
      <c r="H181" s="1"/>
      <c r="I181" s="1"/>
      <c r="J181" s="1"/>
      <c r="K181" s="1"/>
      <c r="L181" s="1"/>
      <c r="M181" s="1"/>
      <c r="N181" s="1"/>
      <c r="O181" s="1"/>
      <c r="P181" s="1"/>
      <c r="Q181" s="1"/>
      <c r="R181" s="1"/>
      <c r="S181" s="1"/>
      <c r="T181" s="1"/>
      <c r="U181" s="1"/>
      <c r="V181" s="1"/>
      <c r="W181" s="1"/>
      <c r="X181" s="1"/>
      <c r="Y181" s="1"/>
      <c r="Z181" s="1"/>
    </row>
    <row r="182" spans="1:26" ht="12.75" customHeight="1">
      <c r="A182" s="4"/>
      <c r="B182" s="145" t="s">
        <v>315</v>
      </c>
      <c r="C182" s="143">
        <v>1.09E-2</v>
      </c>
      <c r="D182" s="129"/>
      <c r="E182" s="129"/>
      <c r="F182" s="129"/>
      <c r="G182" s="1"/>
      <c r="H182" s="1"/>
      <c r="I182" s="1"/>
      <c r="J182" s="1"/>
      <c r="K182" s="1"/>
      <c r="L182" s="1"/>
      <c r="M182" s="1"/>
      <c r="N182" s="1"/>
      <c r="O182" s="1"/>
      <c r="P182" s="1"/>
      <c r="Q182" s="1"/>
      <c r="R182" s="1"/>
      <c r="S182" s="1"/>
      <c r="T182" s="1"/>
      <c r="U182" s="1"/>
      <c r="V182" s="1"/>
      <c r="W182" s="1"/>
      <c r="X182" s="1"/>
      <c r="Y182" s="1"/>
      <c r="Z182" s="1"/>
    </row>
    <row r="183" spans="1:26" ht="12.75" customHeight="1">
      <c r="A183" s="4"/>
      <c r="B183" s="145" t="s">
        <v>316</v>
      </c>
      <c r="C183" s="143">
        <v>0.12570000000000001</v>
      </c>
      <c r="D183" s="129"/>
      <c r="E183" s="129"/>
      <c r="F183" s="129"/>
      <c r="G183" s="1"/>
      <c r="H183" s="1"/>
      <c r="I183" s="1"/>
      <c r="J183" s="1"/>
      <c r="K183" s="1"/>
      <c r="L183" s="1"/>
      <c r="M183" s="1"/>
      <c r="N183" s="1"/>
      <c r="O183" s="1"/>
      <c r="P183" s="1"/>
      <c r="Q183" s="1"/>
      <c r="R183" s="1"/>
      <c r="S183" s="1"/>
      <c r="T183" s="1"/>
      <c r="U183" s="1"/>
      <c r="V183" s="1"/>
      <c r="W183" s="1"/>
      <c r="X183" s="1"/>
      <c r="Y183" s="1"/>
      <c r="Z183" s="1"/>
    </row>
    <row r="184" spans="1:26" ht="12.75" customHeight="1">
      <c r="A184" s="4"/>
      <c r="B184" s="145" t="s">
        <v>317</v>
      </c>
      <c r="C184" s="143">
        <v>0.42259999999999998</v>
      </c>
      <c r="D184" s="129"/>
      <c r="E184" s="129"/>
      <c r="F184" s="129"/>
      <c r="G184" s="1"/>
      <c r="H184" s="1"/>
      <c r="I184" s="1"/>
      <c r="J184" s="1"/>
      <c r="K184" s="1"/>
      <c r="L184" s="1"/>
      <c r="M184" s="1"/>
      <c r="N184" s="1"/>
      <c r="O184" s="1"/>
      <c r="P184" s="1"/>
      <c r="Q184" s="1"/>
      <c r="R184" s="1"/>
      <c r="S184" s="1"/>
      <c r="T184" s="1"/>
      <c r="U184" s="1"/>
      <c r="V184" s="1"/>
      <c r="W184" s="1"/>
      <c r="X184" s="1"/>
      <c r="Y184" s="1"/>
      <c r="Z184" s="1"/>
    </row>
    <row r="185" spans="1:26" ht="12.75" customHeight="1">
      <c r="A185" s="4"/>
      <c r="B185" s="145" t="s">
        <v>318</v>
      </c>
      <c r="C185" s="143">
        <v>0.3916</v>
      </c>
      <c r="D185" s="129"/>
      <c r="E185" s="129"/>
      <c r="F185" s="129"/>
      <c r="G185" s="1"/>
      <c r="H185" s="1"/>
      <c r="I185" s="1"/>
      <c r="J185" s="1"/>
      <c r="K185" s="1"/>
      <c r="L185" s="1"/>
      <c r="M185" s="1"/>
      <c r="N185" s="1"/>
      <c r="O185" s="1"/>
      <c r="P185" s="1"/>
      <c r="Q185" s="1"/>
      <c r="R185" s="1"/>
      <c r="S185" s="1"/>
      <c r="T185" s="1"/>
      <c r="U185" s="1"/>
      <c r="V185" s="1"/>
      <c r="W185" s="1"/>
      <c r="X185" s="1"/>
      <c r="Y185" s="1"/>
      <c r="Z185" s="1"/>
    </row>
    <row r="186" spans="1:26" ht="12.75" customHeight="1">
      <c r="A186" s="4"/>
      <c r="B186" s="145" t="s">
        <v>319</v>
      </c>
      <c r="C186" s="143">
        <v>4.9200000000000001E-2</v>
      </c>
      <c r="D186" s="129"/>
      <c r="E186" s="129"/>
      <c r="F186" s="129"/>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145" t="s">
        <v>320</v>
      </c>
      <c r="C187" s="143">
        <v>0</v>
      </c>
      <c r="D187" s="129"/>
      <c r="E187" s="129"/>
      <c r="F187" s="129"/>
      <c r="G187" s="1"/>
      <c r="H187" s="1"/>
      <c r="I187" s="1"/>
      <c r="J187" s="1"/>
      <c r="K187" s="1"/>
      <c r="L187" s="1"/>
      <c r="M187" s="1"/>
      <c r="N187" s="1"/>
      <c r="O187" s="1"/>
      <c r="P187" s="1"/>
      <c r="Q187" s="1"/>
      <c r="R187" s="1"/>
      <c r="S187" s="1"/>
      <c r="T187" s="1"/>
      <c r="U187" s="1"/>
      <c r="V187" s="1"/>
      <c r="W187" s="1"/>
      <c r="X187" s="1"/>
      <c r="Y187" s="1"/>
      <c r="Z187" s="1"/>
    </row>
    <row r="188" spans="1:26" ht="12.75" customHeight="1">
      <c r="A188" s="4"/>
      <c r="B188" s="136" t="s">
        <v>314</v>
      </c>
      <c r="C188" s="294">
        <f>SUM(C182:C187)</f>
        <v>0.99999999999999989</v>
      </c>
      <c r="D188" s="129"/>
      <c r="E188" s="129"/>
      <c r="F188" s="129"/>
      <c r="G188" s="1"/>
      <c r="H188" s="1"/>
      <c r="I188" s="1"/>
      <c r="J188" s="1"/>
      <c r="K188" s="1"/>
      <c r="L188" s="1"/>
      <c r="M188" s="1"/>
      <c r="N188" s="1"/>
      <c r="O188" s="1"/>
      <c r="P188" s="1"/>
      <c r="Q188" s="1"/>
      <c r="R188" s="1"/>
      <c r="S188" s="1"/>
      <c r="T188" s="1"/>
      <c r="U188" s="1"/>
      <c r="V188" s="1"/>
      <c r="W188" s="1"/>
      <c r="X188" s="1"/>
      <c r="Y188" s="1"/>
      <c r="Z188" s="1"/>
    </row>
    <row r="189" spans="1:26" ht="12.75" customHeight="1">
      <c r="A189" s="4"/>
      <c r="B189" s="1"/>
      <c r="C189" s="146"/>
      <c r="D189" s="129"/>
      <c r="E189" s="129"/>
      <c r="F189" s="129"/>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74" t="s">
        <v>307</v>
      </c>
      <c r="C190" s="74" t="s">
        <v>301</v>
      </c>
      <c r="D190" s="74" t="s">
        <v>303</v>
      </c>
      <c r="E190" s="74" t="s">
        <v>302</v>
      </c>
      <c r="F190" s="74" t="s">
        <v>306</v>
      </c>
      <c r="G190" s="74" t="s">
        <v>305</v>
      </c>
      <c r="H190" s="1"/>
      <c r="I190" s="1"/>
      <c r="J190" s="1"/>
      <c r="K190" s="1"/>
      <c r="L190" s="1"/>
      <c r="M190" s="1"/>
      <c r="N190" s="1"/>
      <c r="O190" s="1"/>
      <c r="P190" s="1"/>
      <c r="Q190" s="1"/>
      <c r="R190" s="1"/>
      <c r="S190" s="1"/>
      <c r="T190" s="1"/>
      <c r="U190" s="1"/>
      <c r="V190" s="1"/>
      <c r="W190" s="1"/>
      <c r="X190" s="1"/>
      <c r="Y190" s="1"/>
      <c r="Z190" s="1"/>
    </row>
    <row r="191" spans="1:26" ht="12.75" customHeight="1">
      <c r="A191" s="4"/>
      <c r="B191" s="142" t="s">
        <v>321</v>
      </c>
      <c r="C191" s="143">
        <v>2.0199999999999999E-2</v>
      </c>
      <c r="D191" s="143">
        <v>0.13159999999999999</v>
      </c>
      <c r="E191" s="143">
        <v>5.2600000000000001E-2</v>
      </c>
      <c r="F191" s="143">
        <v>0.26319999999999999</v>
      </c>
      <c r="G191" s="143">
        <v>5.2600000000000001E-2</v>
      </c>
      <c r="H191" s="1"/>
      <c r="I191" s="1"/>
      <c r="J191" s="1"/>
      <c r="K191" s="1"/>
      <c r="L191" s="1"/>
      <c r="M191" s="1"/>
      <c r="N191" s="1"/>
      <c r="O191" s="1"/>
      <c r="P191" s="1"/>
      <c r="Q191" s="1"/>
      <c r="R191" s="1"/>
      <c r="S191" s="1"/>
      <c r="T191" s="1"/>
      <c r="U191" s="1"/>
      <c r="V191" s="1"/>
      <c r="W191" s="1"/>
      <c r="X191" s="1"/>
      <c r="Y191" s="1"/>
      <c r="Z191" s="1"/>
    </row>
    <row r="192" spans="1:26" ht="12.75" customHeight="1">
      <c r="A192" s="4"/>
      <c r="B192" s="142" t="s">
        <v>322</v>
      </c>
      <c r="C192" s="143">
        <v>0.19389999999999999</v>
      </c>
      <c r="D192" s="143">
        <v>0.3947</v>
      </c>
      <c r="E192" s="143">
        <v>0.28949999999999998</v>
      </c>
      <c r="F192" s="143">
        <v>0.23680000000000001</v>
      </c>
      <c r="G192" s="143">
        <v>0.44740000000000002</v>
      </c>
      <c r="H192" s="1"/>
      <c r="I192" s="1"/>
      <c r="J192" s="1"/>
      <c r="K192" s="1"/>
      <c r="L192" s="1"/>
      <c r="M192" s="1"/>
      <c r="N192" s="1"/>
      <c r="O192" s="1"/>
      <c r="P192" s="1"/>
      <c r="Q192" s="1"/>
      <c r="R192" s="1"/>
      <c r="S192" s="1"/>
      <c r="T192" s="1"/>
      <c r="U192" s="1"/>
      <c r="V192" s="1"/>
      <c r="W192" s="1"/>
      <c r="X192" s="1"/>
      <c r="Y192" s="1"/>
      <c r="Z192" s="1"/>
    </row>
    <row r="193" spans="1:26" ht="12.75" customHeight="1">
      <c r="A193" s="4"/>
      <c r="B193" s="142" t="s">
        <v>323</v>
      </c>
      <c r="C193" s="143">
        <v>0.47889999999999999</v>
      </c>
      <c r="D193" s="143">
        <v>0.34210000000000002</v>
      </c>
      <c r="E193" s="143">
        <v>0.5</v>
      </c>
      <c r="F193" s="143">
        <v>0.31580000000000003</v>
      </c>
      <c r="G193" s="143">
        <v>0.36840000000000001</v>
      </c>
      <c r="H193" s="1"/>
      <c r="I193" s="1"/>
      <c r="J193" s="1"/>
      <c r="K193" s="1"/>
      <c r="L193" s="1"/>
      <c r="M193" s="1"/>
      <c r="N193" s="1"/>
      <c r="O193" s="1"/>
      <c r="P193" s="1"/>
      <c r="Q193" s="1"/>
      <c r="R193" s="1"/>
      <c r="S193" s="1"/>
      <c r="T193" s="1"/>
      <c r="U193" s="1"/>
      <c r="V193" s="1"/>
      <c r="W193" s="1"/>
      <c r="X193" s="1"/>
      <c r="Y193" s="1"/>
      <c r="Z193" s="1"/>
    </row>
    <row r="194" spans="1:26" ht="12.75" customHeight="1">
      <c r="A194" s="4"/>
      <c r="B194" s="147" t="s">
        <v>324</v>
      </c>
      <c r="C194" s="143">
        <v>0.30359999999999998</v>
      </c>
      <c r="D194" s="143">
        <v>0.13159999999999999</v>
      </c>
      <c r="E194" s="143">
        <v>0.15790000000000001</v>
      </c>
      <c r="F194" s="143">
        <v>0.1842</v>
      </c>
      <c r="G194" s="143">
        <v>0.13159999999999999</v>
      </c>
      <c r="H194" s="1"/>
      <c r="I194" s="1"/>
      <c r="J194" s="1"/>
      <c r="K194" s="1"/>
      <c r="L194" s="1"/>
      <c r="M194" s="1"/>
      <c r="N194" s="1"/>
      <c r="O194" s="1"/>
      <c r="P194" s="1"/>
      <c r="Q194" s="1"/>
      <c r="R194" s="1"/>
      <c r="S194" s="1"/>
      <c r="T194" s="1"/>
      <c r="U194" s="1"/>
      <c r="V194" s="1"/>
      <c r="W194" s="1"/>
      <c r="X194" s="1"/>
      <c r="Y194" s="1"/>
      <c r="Z194" s="1"/>
    </row>
    <row r="195" spans="1:26" ht="12.75" customHeight="1">
      <c r="A195" s="4"/>
      <c r="B195" s="147" t="s">
        <v>325</v>
      </c>
      <c r="C195" s="143">
        <v>3.3999999999999998E-3</v>
      </c>
      <c r="D195" s="143">
        <v>0</v>
      </c>
      <c r="E195" s="143">
        <v>0</v>
      </c>
      <c r="F195" s="143">
        <v>0</v>
      </c>
      <c r="G195" s="143">
        <v>0</v>
      </c>
      <c r="H195" s="1"/>
      <c r="I195" s="1"/>
      <c r="J195" s="1"/>
      <c r="K195" s="1"/>
      <c r="L195" s="1"/>
      <c r="M195" s="1"/>
      <c r="N195" s="1"/>
      <c r="O195" s="1"/>
      <c r="P195" s="1"/>
      <c r="Q195" s="1"/>
      <c r="R195" s="1"/>
      <c r="S195" s="1"/>
      <c r="T195" s="1"/>
      <c r="U195" s="1"/>
      <c r="V195" s="1"/>
      <c r="W195" s="1"/>
      <c r="X195" s="1"/>
      <c r="Y195" s="1"/>
      <c r="Z195" s="1"/>
    </row>
    <row r="196" spans="1:26" ht="12.75" customHeight="1">
      <c r="A196" s="4"/>
      <c r="B196" s="142" t="s">
        <v>326</v>
      </c>
      <c r="C196" s="143">
        <v>0</v>
      </c>
      <c r="D196" s="143">
        <v>0</v>
      </c>
      <c r="E196" s="143">
        <v>0</v>
      </c>
      <c r="F196" s="143">
        <v>0</v>
      </c>
      <c r="G196" s="143">
        <v>0</v>
      </c>
      <c r="H196" s="1"/>
      <c r="I196" s="1"/>
      <c r="J196" s="1"/>
      <c r="K196" s="1"/>
      <c r="L196" s="1"/>
      <c r="M196" s="1"/>
      <c r="N196" s="1"/>
      <c r="O196" s="1"/>
      <c r="P196" s="1"/>
      <c r="Q196" s="1"/>
      <c r="R196" s="1"/>
      <c r="S196" s="1"/>
      <c r="T196" s="1"/>
      <c r="U196" s="1"/>
      <c r="V196" s="1"/>
      <c r="W196" s="1"/>
      <c r="X196" s="1"/>
      <c r="Y196" s="1"/>
      <c r="Z196" s="1"/>
    </row>
    <row r="197" spans="1:26" ht="12.75" customHeight="1">
      <c r="A197" s="2"/>
      <c r="B197" s="136" t="s">
        <v>314</v>
      </c>
      <c r="C197" s="143">
        <f t="shared" ref="C197:G197" si="1">SUM(C191:C196)</f>
        <v>0.99999999999999989</v>
      </c>
      <c r="D197" s="143">
        <f t="shared" si="1"/>
        <v>1</v>
      </c>
      <c r="E197" s="143">
        <f t="shared" si="1"/>
        <v>1</v>
      </c>
      <c r="F197" s="143">
        <f t="shared" si="1"/>
        <v>1</v>
      </c>
      <c r="G197" s="143">
        <f t="shared" si="1"/>
        <v>1</v>
      </c>
      <c r="H197" s="1"/>
      <c r="I197" s="1"/>
      <c r="J197" s="1"/>
      <c r="K197" s="1"/>
      <c r="L197" s="1"/>
      <c r="M197" s="1"/>
      <c r="N197" s="1"/>
      <c r="O197" s="1"/>
      <c r="P197" s="1"/>
      <c r="Q197" s="1"/>
      <c r="R197" s="1"/>
      <c r="S197" s="1"/>
      <c r="T197" s="1"/>
      <c r="U197" s="1"/>
      <c r="V197" s="1"/>
      <c r="W197" s="1"/>
      <c r="X197" s="1"/>
      <c r="Y197" s="1"/>
      <c r="Z197" s="1"/>
    </row>
    <row r="198" spans="1:26" ht="46.5" customHeight="1">
      <c r="A198" s="4" t="s">
        <v>327</v>
      </c>
      <c r="B198" s="357" t="s">
        <v>1093</v>
      </c>
      <c r="C198" s="313"/>
      <c r="D198" s="313"/>
      <c r="E198" s="313"/>
      <c r="F198" s="313"/>
      <c r="G198" s="1"/>
      <c r="H198" s="1"/>
      <c r="I198" s="1"/>
      <c r="J198" s="1"/>
      <c r="K198" s="1"/>
      <c r="L198" s="1"/>
      <c r="M198" s="1"/>
      <c r="N198" s="1"/>
      <c r="O198" s="1"/>
      <c r="P198" s="1"/>
      <c r="Q198" s="1"/>
      <c r="R198" s="1"/>
      <c r="S198" s="1"/>
      <c r="T198" s="1"/>
      <c r="U198" s="1"/>
      <c r="V198" s="1"/>
      <c r="W198" s="1"/>
      <c r="X198" s="1"/>
      <c r="Y198" s="1"/>
      <c r="Z198" s="1"/>
    </row>
    <row r="199" spans="1:26" ht="14.25" customHeight="1">
      <c r="A199" s="4"/>
      <c r="B199" s="371" t="s">
        <v>294</v>
      </c>
      <c r="C199" s="316"/>
      <c r="D199" s="317"/>
      <c r="E199" s="148" t="s">
        <v>290</v>
      </c>
      <c r="F199" s="3"/>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372" t="s">
        <v>328</v>
      </c>
      <c r="C200" s="316"/>
      <c r="D200" s="317"/>
      <c r="E200" s="149">
        <v>0.1618</v>
      </c>
      <c r="F200" s="122"/>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318" t="s">
        <v>329</v>
      </c>
      <c r="C201" s="316"/>
      <c r="D201" s="317"/>
      <c r="E201" s="149">
        <v>0.4073</v>
      </c>
      <c r="F201" s="122"/>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318" t="s">
        <v>330</v>
      </c>
      <c r="C202" s="316"/>
      <c r="D202" s="317"/>
      <c r="E202" s="149">
        <v>0.76359999999999995</v>
      </c>
      <c r="F202" s="150" t="s">
        <v>331</v>
      </c>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18" t="s">
        <v>332</v>
      </c>
      <c r="C203" s="316"/>
      <c r="D203" s="317"/>
      <c r="E203" s="149">
        <v>0.2364</v>
      </c>
      <c r="F203" s="150" t="s">
        <v>333</v>
      </c>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18" t="s">
        <v>334</v>
      </c>
      <c r="C204" s="316"/>
      <c r="D204" s="317"/>
      <c r="E204" s="149">
        <v>3.27E-2</v>
      </c>
      <c r="F204" s="122"/>
      <c r="G204" s="1"/>
      <c r="H204" s="1"/>
      <c r="I204" s="1"/>
      <c r="J204" s="1"/>
      <c r="K204" s="1"/>
      <c r="L204" s="1"/>
      <c r="M204" s="1"/>
      <c r="N204" s="1"/>
      <c r="O204" s="1"/>
      <c r="P204" s="1"/>
      <c r="Q204" s="1"/>
      <c r="R204" s="1"/>
      <c r="S204" s="1"/>
      <c r="T204" s="1"/>
      <c r="U204" s="1"/>
      <c r="V204" s="1"/>
      <c r="W204" s="1"/>
      <c r="X204" s="1"/>
      <c r="Y204" s="1"/>
      <c r="Z204" s="1"/>
    </row>
    <row r="205" spans="1:26" ht="26.25" customHeight="1">
      <c r="A205" s="4"/>
      <c r="B205" s="318" t="s">
        <v>1140</v>
      </c>
      <c r="C205" s="316"/>
      <c r="D205" s="316"/>
      <c r="E205" s="149">
        <v>0.62790000000000001</v>
      </c>
      <c r="F205" s="151"/>
      <c r="G205" s="1"/>
      <c r="H205" s="1"/>
      <c r="I205" s="1"/>
      <c r="J205" s="1"/>
      <c r="K205" s="1"/>
      <c r="L205" s="1"/>
      <c r="M205" s="1"/>
      <c r="N205" s="1"/>
      <c r="O205" s="1"/>
      <c r="P205" s="1"/>
      <c r="Q205" s="1"/>
      <c r="R205" s="1"/>
      <c r="S205" s="1"/>
      <c r="T205" s="1"/>
      <c r="U205" s="1"/>
      <c r="V205" s="1"/>
      <c r="W205" s="1"/>
      <c r="X205" s="1"/>
      <c r="Y205" s="1"/>
      <c r="Z205" s="1"/>
    </row>
    <row r="206" spans="1:26" ht="25.5" customHeight="1">
      <c r="A206" s="2"/>
      <c r="B206" s="1"/>
      <c r="C206" s="1"/>
      <c r="D206" s="1"/>
      <c r="E206" s="1"/>
      <c r="F206" s="10"/>
      <c r="G206" s="1"/>
      <c r="H206" s="1"/>
      <c r="I206" s="1"/>
      <c r="J206" s="1"/>
      <c r="K206" s="1"/>
      <c r="L206" s="1"/>
      <c r="M206" s="1"/>
      <c r="N206" s="1"/>
      <c r="O206" s="1"/>
      <c r="P206" s="1"/>
      <c r="Q206" s="1"/>
      <c r="R206" s="1"/>
      <c r="S206" s="1"/>
      <c r="T206" s="1"/>
      <c r="U206" s="1"/>
      <c r="V206" s="1"/>
      <c r="W206" s="1"/>
      <c r="X206" s="1"/>
      <c r="Y206" s="1"/>
      <c r="Z206" s="1"/>
    </row>
    <row r="207" spans="1:26" ht="38.25" customHeight="1">
      <c r="A207" s="4" t="s">
        <v>335</v>
      </c>
      <c r="B207" s="368" t="s">
        <v>1094</v>
      </c>
      <c r="C207" s="313"/>
      <c r="D207" s="313"/>
      <c r="E207" s="313"/>
      <c r="F207" s="313"/>
      <c r="G207" s="1"/>
      <c r="H207" s="1"/>
      <c r="I207" s="1"/>
      <c r="J207" s="1"/>
      <c r="K207" s="1"/>
      <c r="L207" s="1"/>
      <c r="M207" s="1"/>
      <c r="N207" s="1"/>
      <c r="O207" s="1"/>
      <c r="P207" s="1"/>
      <c r="Q207" s="1"/>
      <c r="R207" s="1"/>
      <c r="S207" s="1"/>
      <c r="T207" s="1"/>
      <c r="U207" s="1"/>
      <c r="V207" s="1"/>
      <c r="W207" s="1"/>
      <c r="X207" s="1"/>
      <c r="Y207" s="1"/>
      <c r="Z207" s="1"/>
    </row>
    <row r="208" spans="1:26" ht="13.5" customHeight="1">
      <c r="A208" s="4"/>
      <c r="B208" s="90"/>
      <c r="C208" s="90"/>
      <c r="D208" s="90"/>
      <c r="E208" s="90"/>
      <c r="F208" s="90"/>
      <c r="G208" s="1"/>
      <c r="H208" s="1"/>
      <c r="I208" s="1"/>
      <c r="J208" s="1"/>
      <c r="K208" s="1"/>
      <c r="L208" s="1"/>
      <c r="M208" s="1"/>
      <c r="N208" s="1"/>
      <c r="O208" s="1"/>
      <c r="P208" s="1"/>
      <c r="Q208" s="1"/>
      <c r="R208" s="1"/>
      <c r="S208" s="1"/>
      <c r="T208" s="1"/>
      <c r="U208" s="1"/>
      <c r="V208" s="1"/>
      <c r="W208" s="1"/>
      <c r="X208" s="1"/>
      <c r="Y208" s="1"/>
      <c r="Z208" s="1"/>
    </row>
    <row r="209" spans="1:26" ht="15" customHeight="1">
      <c r="A209" s="4"/>
      <c r="B209" s="373" t="s">
        <v>307</v>
      </c>
      <c r="C209" s="317"/>
      <c r="D209" s="152" t="s">
        <v>290</v>
      </c>
      <c r="E209" s="90"/>
      <c r="F209" s="90"/>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46" t="s">
        <v>336</v>
      </c>
      <c r="C210" s="317"/>
      <c r="D210" s="143">
        <v>0.19170000000000001</v>
      </c>
      <c r="E210" s="1"/>
      <c r="F210" s="122"/>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18" t="s">
        <v>337</v>
      </c>
      <c r="C211" s="317"/>
      <c r="D211" s="143">
        <v>0.15820000000000001</v>
      </c>
      <c r="E211" s="1"/>
      <c r="F211" s="122"/>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318" t="s">
        <v>338</v>
      </c>
      <c r="C212" s="317"/>
      <c r="D212" s="143">
        <v>0.15129999999999999</v>
      </c>
      <c r="E212" s="1"/>
      <c r="F212" s="122"/>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318" t="s">
        <v>339</v>
      </c>
      <c r="C213" s="317"/>
      <c r="D213" s="143">
        <v>0.15709999999999999</v>
      </c>
      <c r="E213" s="1"/>
      <c r="F213" s="122"/>
      <c r="G213" s="1"/>
      <c r="H213" s="1"/>
      <c r="I213" s="1"/>
      <c r="J213" s="1"/>
      <c r="K213" s="1"/>
      <c r="L213" s="1"/>
      <c r="M213" s="1"/>
      <c r="N213" s="1"/>
      <c r="O213" s="1"/>
      <c r="P213" s="1"/>
      <c r="Q213" s="1"/>
      <c r="R213" s="1"/>
      <c r="S213" s="1"/>
      <c r="T213" s="1"/>
      <c r="U213" s="1"/>
      <c r="V213" s="1"/>
      <c r="W213" s="1"/>
      <c r="X213" s="1"/>
      <c r="Y213" s="1"/>
      <c r="Z213" s="1"/>
    </row>
    <row r="214" spans="1:26" ht="12.75" customHeight="1">
      <c r="A214" s="4"/>
      <c r="B214" s="318" t="s">
        <v>340</v>
      </c>
      <c r="C214" s="317"/>
      <c r="D214" s="143">
        <v>0.13159999999999999</v>
      </c>
      <c r="E214" s="1"/>
      <c r="F214" s="122"/>
      <c r="G214" s="1"/>
      <c r="H214" s="1"/>
      <c r="I214" s="1"/>
      <c r="J214" s="1"/>
      <c r="K214" s="1"/>
      <c r="L214" s="1"/>
      <c r="M214" s="1"/>
      <c r="N214" s="1"/>
      <c r="O214" s="1"/>
      <c r="P214" s="1"/>
      <c r="Q214" s="1"/>
      <c r="R214" s="1"/>
      <c r="S214" s="1"/>
      <c r="T214" s="1"/>
      <c r="U214" s="1"/>
      <c r="V214" s="1"/>
      <c r="W214" s="1"/>
      <c r="X214" s="1"/>
      <c r="Y214" s="1"/>
      <c r="Z214" s="1"/>
    </row>
    <row r="215" spans="1:26" ht="12.75" customHeight="1">
      <c r="A215" s="4"/>
      <c r="B215" s="318" t="s">
        <v>341</v>
      </c>
      <c r="C215" s="317"/>
      <c r="D215" s="143">
        <v>0.18010000000000001</v>
      </c>
      <c r="E215" s="1"/>
      <c r="F215" s="122"/>
      <c r="G215" s="1"/>
      <c r="H215" s="1"/>
      <c r="I215" s="1"/>
      <c r="J215" s="1"/>
      <c r="K215" s="1"/>
      <c r="L215" s="1"/>
      <c r="M215" s="1"/>
      <c r="N215" s="1"/>
      <c r="O215" s="1"/>
      <c r="P215" s="1"/>
      <c r="Q215" s="1"/>
      <c r="R215" s="1"/>
      <c r="S215" s="1"/>
      <c r="T215" s="1"/>
      <c r="U215" s="1"/>
      <c r="V215" s="1"/>
      <c r="W215" s="1"/>
      <c r="X215" s="1"/>
      <c r="Y215" s="1"/>
      <c r="Z215" s="1"/>
    </row>
    <row r="216" spans="1:26" ht="12.75" customHeight="1">
      <c r="A216" s="4"/>
      <c r="B216" s="318" t="s">
        <v>342</v>
      </c>
      <c r="C216" s="317"/>
      <c r="D216" s="143">
        <v>0.03</v>
      </c>
      <c r="E216" s="1"/>
      <c r="F216" s="122"/>
      <c r="G216" s="1"/>
      <c r="H216" s="1"/>
      <c r="I216" s="1"/>
      <c r="J216" s="1"/>
      <c r="K216" s="1"/>
      <c r="L216" s="1"/>
      <c r="M216" s="1"/>
      <c r="N216" s="1"/>
      <c r="O216" s="1"/>
      <c r="P216" s="1"/>
      <c r="Q216" s="1"/>
      <c r="R216" s="1"/>
      <c r="S216" s="1"/>
      <c r="T216" s="1"/>
      <c r="U216" s="1"/>
      <c r="V216" s="1"/>
      <c r="W216" s="1"/>
      <c r="X216" s="1"/>
      <c r="Y216" s="1"/>
      <c r="Z216" s="1"/>
    </row>
    <row r="217" spans="1:26" ht="12.75" customHeight="1">
      <c r="A217" s="4"/>
      <c r="B217" s="318" t="s">
        <v>343</v>
      </c>
      <c r="C217" s="317"/>
      <c r="D217" s="143">
        <v>0</v>
      </c>
      <c r="E217" s="1"/>
      <c r="F217" s="122"/>
      <c r="G217" s="1"/>
      <c r="H217" s="1"/>
      <c r="I217" s="1"/>
      <c r="J217" s="1"/>
      <c r="K217" s="1"/>
      <c r="L217" s="1"/>
      <c r="M217" s="1"/>
      <c r="N217" s="1"/>
      <c r="O217" s="1"/>
      <c r="P217" s="1"/>
      <c r="Q217" s="1"/>
      <c r="R217" s="1"/>
      <c r="S217" s="1"/>
      <c r="T217" s="1"/>
      <c r="U217" s="1"/>
      <c r="V217" s="1"/>
      <c r="W217" s="1"/>
      <c r="X217" s="1"/>
      <c r="Y217" s="1"/>
      <c r="Z217" s="1"/>
    </row>
    <row r="218" spans="1:26" ht="12.75" customHeight="1">
      <c r="A218" s="4"/>
      <c r="B218" s="318" t="s">
        <v>344</v>
      </c>
      <c r="C218" s="317"/>
      <c r="D218" s="143">
        <v>0</v>
      </c>
      <c r="E218" s="1"/>
      <c r="F218" s="122"/>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381" t="s">
        <v>314</v>
      </c>
      <c r="C219" s="376"/>
      <c r="D219" s="153">
        <f>SUM(D210:D218)</f>
        <v>1</v>
      </c>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54"/>
      <c r="C220" s="154"/>
      <c r="D220" s="155"/>
      <c r="E220" s="1"/>
      <c r="F220" s="1"/>
      <c r="G220" s="1"/>
      <c r="H220" s="1"/>
      <c r="I220" s="1"/>
      <c r="J220" s="1"/>
      <c r="K220" s="1"/>
      <c r="L220" s="1"/>
      <c r="M220" s="1"/>
      <c r="N220" s="1"/>
      <c r="O220" s="1"/>
      <c r="P220" s="1"/>
      <c r="Q220" s="1"/>
      <c r="R220" s="1"/>
      <c r="S220" s="1"/>
      <c r="T220" s="1"/>
      <c r="U220" s="1"/>
      <c r="V220" s="1"/>
      <c r="W220" s="1"/>
      <c r="X220" s="1"/>
      <c r="Y220" s="1"/>
      <c r="Z220" s="1"/>
    </row>
    <row r="221" spans="1:26" ht="31.5" customHeight="1">
      <c r="A221" s="4" t="s">
        <v>345</v>
      </c>
      <c r="B221" s="312" t="s">
        <v>1095</v>
      </c>
      <c r="C221" s="313"/>
      <c r="D221" s="337"/>
      <c r="E221" s="295">
        <v>3.44</v>
      </c>
      <c r="F221" s="156"/>
      <c r="G221" s="1"/>
      <c r="H221" s="1"/>
      <c r="I221" s="1"/>
      <c r="J221" s="1"/>
      <c r="K221" s="1"/>
      <c r="L221" s="1"/>
      <c r="M221" s="1"/>
      <c r="N221" s="1"/>
      <c r="O221" s="1"/>
      <c r="P221" s="1"/>
      <c r="Q221" s="1"/>
      <c r="R221" s="1"/>
      <c r="S221" s="1"/>
      <c r="T221" s="1"/>
      <c r="U221" s="1"/>
      <c r="V221" s="1"/>
      <c r="W221" s="1"/>
      <c r="X221" s="1"/>
      <c r="Y221" s="1"/>
      <c r="Z221" s="1"/>
    </row>
    <row r="222" spans="1:26" ht="27" customHeight="1">
      <c r="A222" s="4"/>
      <c r="B222" s="366" t="s">
        <v>1096</v>
      </c>
      <c r="C222" s="313"/>
      <c r="D222" s="337"/>
      <c r="E222" s="76">
        <v>0.98860000000000003</v>
      </c>
      <c r="F222" s="122"/>
      <c r="G222" s="1"/>
      <c r="H222" s="1"/>
      <c r="I222" s="1"/>
      <c r="J222" s="1"/>
      <c r="K222" s="1"/>
      <c r="L222" s="1"/>
      <c r="M222" s="1"/>
      <c r="N222" s="1"/>
      <c r="O222" s="1"/>
      <c r="P222" s="1"/>
      <c r="Q222" s="1"/>
      <c r="R222" s="1"/>
      <c r="S222" s="1"/>
      <c r="T222" s="1"/>
      <c r="U222" s="1"/>
      <c r="V222" s="1"/>
      <c r="W222" s="1"/>
      <c r="X222" s="1"/>
      <c r="Y222" s="1"/>
      <c r="Z222" s="1"/>
    </row>
    <row r="223" spans="1:26" ht="24.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59" t="s">
        <v>346</v>
      </c>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 customHeight="1">
      <c r="A225" s="2"/>
      <c r="B225" s="59"/>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4" t="s">
        <v>347</v>
      </c>
      <c r="B226" s="5" t="s">
        <v>348</v>
      </c>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4"/>
      <c r="B227" s="370" t="s">
        <v>349</v>
      </c>
      <c r="C227" s="313"/>
      <c r="D227" s="313"/>
      <c r="E227" s="313"/>
      <c r="F227" s="313"/>
      <c r="G227" s="1"/>
      <c r="H227" s="1"/>
      <c r="I227" s="1"/>
      <c r="J227" s="1"/>
      <c r="K227" s="1"/>
      <c r="L227" s="1"/>
      <c r="M227" s="1"/>
      <c r="N227" s="1"/>
      <c r="O227" s="1"/>
      <c r="P227" s="1"/>
      <c r="Q227" s="1"/>
      <c r="R227" s="1"/>
      <c r="S227" s="1"/>
      <c r="T227" s="1"/>
      <c r="U227" s="1"/>
      <c r="V227" s="1"/>
      <c r="W227" s="1"/>
      <c r="X227" s="1"/>
      <c r="Y227" s="1"/>
      <c r="Z227" s="1"/>
    </row>
    <row r="228" spans="1:26" ht="12.75" customHeight="1">
      <c r="A228" s="4"/>
      <c r="B228" s="5"/>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4"/>
      <c r="B229" s="5"/>
      <c r="C229" s="1"/>
      <c r="D229" s="10" t="s">
        <v>12</v>
      </c>
      <c r="E229" s="10" t="s">
        <v>13</v>
      </c>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4"/>
      <c r="B230" s="367" t="s">
        <v>350</v>
      </c>
      <c r="C230" s="313"/>
      <c r="D230" s="157"/>
      <c r="E230" s="157" t="s">
        <v>1157</v>
      </c>
      <c r="F230" s="87"/>
      <c r="G230" s="114"/>
      <c r="H230" s="1"/>
      <c r="I230" s="1"/>
      <c r="J230" s="1"/>
      <c r="K230" s="1"/>
      <c r="L230" s="1"/>
      <c r="M230" s="1"/>
      <c r="N230" s="1"/>
      <c r="O230" s="1"/>
      <c r="P230" s="1"/>
      <c r="Q230" s="1"/>
      <c r="R230" s="1"/>
      <c r="S230" s="1"/>
      <c r="T230" s="1"/>
      <c r="U230" s="1"/>
      <c r="V230" s="1"/>
      <c r="W230" s="1"/>
      <c r="X230" s="1"/>
      <c r="Y230" s="1"/>
      <c r="Z230" s="1"/>
    </row>
    <row r="231" spans="1:26" ht="12.75" customHeight="1">
      <c r="A231" s="4"/>
      <c r="B231" s="102"/>
      <c r="C231" s="102"/>
      <c r="D231" s="102"/>
      <c r="E231" s="102"/>
      <c r="F231" s="102"/>
      <c r="G231" s="114"/>
      <c r="H231" s="1"/>
      <c r="I231" s="1"/>
      <c r="J231" s="1"/>
      <c r="K231" s="1"/>
      <c r="L231" s="1"/>
      <c r="M231" s="1"/>
      <c r="N231" s="1"/>
      <c r="O231" s="1"/>
      <c r="P231" s="1"/>
      <c r="Q231" s="1"/>
      <c r="R231" s="1"/>
      <c r="S231" s="1"/>
      <c r="T231" s="1"/>
      <c r="U231" s="1"/>
      <c r="V231" s="1"/>
      <c r="W231" s="1"/>
      <c r="X231" s="1"/>
      <c r="Y231" s="1"/>
      <c r="Z231" s="1"/>
    </row>
    <row r="232" spans="1:26" ht="12.75" customHeight="1">
      <c r="A232" s="4"/>
      <c r="B232" s="367" t="s">
        <v>351</v>
      </c>
      <c r="C232" s="313"/>
      <c r="D232" s="61"/>
      <c r="E232" s="158"/>
      <c r="F232" s="1"/>
      <c r="G232" s="114"/>
      <c r="H232" s="1"/>
      <c r="I232" s="1"/>
      <c r="J232" s="1"/>
      <c r="K232" s="1"/>
      <c r="L232" s="1"/>
      <c r="M232" s="1"/>
      <c r="N232" s="1"/>
      <c r="O232" s="1"/>
      <c r="P232" s="1"/>
      <c r="Q232" s="1"/>
      <c r="R232" s="1"/>
      <c r="S232" s="1"/>
      <c r="T232" s="1"/>
      <c r="U232" s="1"/>
      <c r="V232" s="1"/>
      <c r="W232" s="1"/>
      <c r="X232" s="1"/>
      <c r="Y232" s="1"/>
      <c r="Z232" s="1"/>
    </row>
    <row r="233" spans="1:26" ht="12.75" customHeight="1">
      <c r="A233" s="4"/>
      <c r="B233" s="87"/>
      <c r="C233" s="84"/>
      <c r="D233" s="84"/>
      <c r="E233" s="1"/>
      <c r="F233" s="1"/>
      <c r="G233" s="114"/>
      <c r="H233" s="1"/>
      <c r="I233" s="1"/>
      <c r="J233" s="1"/>
      <c r="K233" s="1"/>
      <c r="L233" s="1"/>
      <c r="M233" s="1"/>
      <c r="N233" s="1"/>
      <c r="O233" s="1"/>
      <c r="P233" s="1"/>
      <c r="Q233" s="1"/>
      <c r="R233" s="1"/>
      <c r="S233" s="1"/>
      <c r="T233" s="1"/>
      <c r="U233" s="1"/>
      <c r="V233" s="1"/>
      <c r="W233" s="1"/>
      <c r="X233" s="1"/>
      <c r="Y233" s="1"/>
      <c r="Z233" s="1"/>
    </row>
    <row r="234" spans="1:26" ht="12.75" customHeight="1">
      <c r="A234" s="4"/>
      <c r="B234" s="87"/>
      <c r="C234" s="84"/>
      <c r="D234" s="10" t="s">
        <v>12</v>
      </c>
      <c r="E234" s="10" t="s">
        <v>13</v>
      </c>
      <c r="F234" s="1"/>
      <c r="G234" s="114"/>
      <c r="H234" s="1"/>
      <c r="I234" s="1"/>
      <c r="J234" s="1"/>
      <c r="K234" s="1"/>
      <c r="L234" s="1"/>
      <c r="M234" s="1"/>
      <c r="N234" s="1"/>
      <c r="O234" s="1"/>
      <c r="P234" s="1"/>
      <c r="Q234" s="1"/>
      <c r="R234" s="1"/>
      <c r="S234" s="1"/>
      <c r="T234" s="1"/>
      <c r="U234" s="1"/>
      <c r="V234" s="1"/>
      <c r="W234" s="1"/>
      <c r="X234" s="1"/>
      <c r="Y234" s="1"/>
      <c r="Z234" s="1"/>
    </row>
    <row r="235" spans="1:26" ht="14.25" customHeight="1">
      <c r="A235" s="4"/>
      <c r="B235" s="312" t="s">
        <v>352</v>
      </c>
      <c r="C235" s="313"/>
      <c r="D235" s="157"/>
      <c r="E235" s="157"/>
      <c r="F235" s="13"/>
      <c r="G235" s="1"/>
      <c r="H235" s="114"/>
      <c r="I235" s="1"/>
      <c r="J235" s="1"/>
      <c r="K235" s="1"/>
      <c r="L235" s="1"/>
      <c r="M235" s="1"/>
      <c r="N235" s="1"/>
      <c r="O235" s="1"/>
      <c r="P235" s="1"/>
      <c r="Q235" s="1"/>
      <c r="R235" s="1"/>
      <c r="S235" s="1"/>
      <c r="T235" s="1"/>
      <c r="U235" s="1"/>
      <c r="V235" s="1"/>
      <c r="W235" s="1"/>
      <c r="X235" s="1"/>
      <c r="Y235" s="1"/>
      <c r="Z235" s="1"/>
    </row>
    <row r="236" spans="1:26" ht="12.75" customHeight="1">
      <c r="A236" s="4"/>
      <c r="B236" s="3"/>
      <c r="C236" s="84"/>
      <c r="D236" s="84"/>
      <c r="E236" s="1"/>
      <c r="F236" s="10"/>
      <c r="G236" s="1"/>
      <c r="H236" s="1"/>
      <c r="I236" s="1"/>
      <c r="J236" s="1"/>
      <c r="K236" s="1"/>
      <c r="L236" s="1"/>
      <c r="M236" s="1"/>
      <c r="N236" s="1"/>
      <c r="O236" s="1"/>
      <c r="P236" s="1"/>
      <c r="Q236" s="1"/>
      <c r="R236" s="1"/>
      <c r="S236" s="1"/>
      <c r="T236" s="1"/>
      <c r="U236" s="1"/>
      <c r="V236" s="1"/>
      <c r="W236" s="1"/>
      <c r="X236" s="1"/>
      <c r="Y236" s="1"/>
      <c r="Z236" s="1"/>
    </row>
    <row r="237" spans="1:26" ht="27" customHeight="1">
      <c r="A237" s="4"/>
      <c r="B237" s="357" t="s">
        <v>353</v>
      </c>
      <c r="C237" s="313"/>
      <c r="D237" s="313"/>
      <c r="E237" s="313"/>
      <c r="F237" s="313"/>
      <c r="G237" s="1"/>
      <c r="H237" s="1"/>
      <c r="I237" s="1"/>
      <c r="J237" s="1"/>
      <c r="K237" s="1"/>
      <c r="L237" s="1"/>
      <c r="M237" s="1"/>
      <c r="N237" s="1"/>
      <c r="O237" s="1"/>
      <c r="P237" s="1"/>
      <c r="Q237" s="1"/>
      <c r="R237" s="1"/>
      <c r="S237" s="1"/>
      <c r="T237" s="1"/>
      <c r="U237" s="1"/>
      <c r="V237" s="1"/>
      <c r="W237" s="1"/>
      <c r="X237" s="1"/>
      <c r="Y237" s="1"/>
      <c r="Z237" s="1"/>
    </row>
    <row r="238" spans="1:26" ht="12.75" customHeight="1">
      <c r="A238" s="4"/>
      <c r="B238" s="80"/>
      <c r="C238" s="80"/>
      <c r="D238" s="80"/>
      <c r="E238" s="80"/>
      <c r="F238" s="80"/>
      <c r="G238" s="1"/>
      <c r="H238" s="1"/>
      <c r="I238" s="1"/>
      <c r="J238" s="1"/>
      <c r="K238" s="1"/>
      <c r="L238" s="1"/>
      <c r="M238" s="1"/>
      <c r="N238" s="1"/>
      <c r="O238" s="1"/>
      <c r="P238" s="1"/>
      <c r="Q238" s="1"/>
      <c r="R238" s="1"/>
      <c r="S238" s="1"/>
      <c r="T238" s="1"/>
      <c r="U238" s="1"/>
      <c r="V238" s="1"/>
      <c r="W238" s="1"/>
      <c r="X238" s="1"/>
      <c r="Y238" s="1"/>
      <c r="Z238" s="1"/>
    </row>
    <row r="239" spans="1:26" ht="12.75" customHeight="1">
      <c r="A239" s="19"/>
      <c r="B239" s="3" t="s">
        <v>354</v>
      </c>
      <c r="C239" s="159"/>
      <c r="D239" s="84"/>
      <c r="E239" s="1"/>
      <c r="F239" s="10"/>
      <c r="G239" s="1"/>
      <c r="H239" s="1"/>
      <c r="I239" s="1"/>
      <c r="J239" s="1"/>
      <c r="K239" s="1"/>
      <c r="L239" s="1"/>
      <c r="M239" s="1"/>
      <c r="N239" s="1"/>
      <c r="O239" s="1"/>
      <c r="P239" s="1"/>
      <c r="Q239" s="1"/>
      <c r="R239" s="1"/>
      <c r="S239" s="1"/>
      <c r="T239" s="1"/>
      <c r="U239" s="1"/>
      <c r="V239" s="1"/>
      <c r="W239" s="1"/>
      <c r="X239" s="1"/>
      <c r="Y239" s="1"/>
      <c r="Z239" s="1"/>
    </row>
    <row r="240" spans="1:26" ht="12.75" customHeight="1">
      <c r="A240" s="19"/>
      <c r="B240" s="3" t="s">
        <v>355</v>
      </c>
      <c r="C240" s="159"/>
      <c r="D240" s="84"/>
      <c r="E240" s="1"/>
      <c r="F240" s="10"/>
      <c r="G240" s="1"/>
      <c r="H240" s="1"/>
      <c r="I240" s="1"/>
      <c r="J240" s="1"/>
      <c r="K240" s="1"/>
      <c r="L240" s="1"/>
      <c r="M240" s="1"/>
      <c r="N240" s="1"/>
      <c r="O240" s="1"/>
      <c r="P240" s="1"/>
      <c r="Q240" s="1"/>
      <c r="R240" s="1"/>
      <c r="S240" s="1"/>
      <c r="T240" s="1"/>
      <c r="U240" s="1"/>
      <c r="V240" s="1"/>
      <c r="W240" s="1"/>
      <c r="X240" s="1"/>
      <c r="Y240" s="1"/>
      <c r="Z240" s="1"/>
    </row>
    <row r="241" spans="1:26" ht="12.75" customHeight="1">
      <c r="A241" s="19"/>
      <c r="B241" s="3" t="s">
        <v>356</v>
      </c>
      <c r="C241" s="159"/>
      <c r="D241" s="84"/>
      <c r="E241" s="1"/>
      <c r="F241" s="10"/>
      <c r="G241" s="1"/>
      <c r="H241" s="1"/>
      <c r="I241" s="1"/>
      <c r="J241" s="1"/>
      <c r="K241" s="1"/>
      <c r="L241" s="1"/>
      <c r="M241" s="1"/>
      <c r="N241" s="1"/>
      <c r="O241" s="1"/>
      <c r="P241" s="1"/>
      <c r="Q241" s="1"/>
      <c r="R241" s="1"/>
      <c r="S241" s="1"/>
      <c r="T241" s="1"/>
      <c r="U241" s="1"/>
      <c r="V241" s="1"/>
      <c r="W241" s="1"/>
      <c r="X241" s="1"/>
      <c r="Y241" s="1"/>
      <c r="Z241" s="1"/>
    </row>
    <row r="242" spans="1:26" ht="12.75" customHeight="1">
      <c r="A242" s="4"/>
      <c r="B242" s="87"/>
      <c r="C242" s="84"/>
      <c r="D242" s="10" t="s">
        <v>12</v>
      </c>
      <c r="E242" s="10" t="s">
        <v>13</v>
      </c>
      <c r="F242" s="10"/>
      <c r="G242" s="1"/>
      <c r="H242" s="1"/>
      <c r="I242" s="1"/>
      <c r="J242" s="1"/>
      <c r="K242" s="1"/>
      <c r="L242" s="1"/>
      <c r="M242" s="1"/>
      <c r="N242" s="1"/>
      <c r="O242" s="1"/>
      <c r="P242" s="1"/>
      <c r="Q242" s="1"/>
      <c r="R242" s="1"/>
      <c r="S242" s="1"/>
      <c r="T242" s="1"/>
      <c r="U242" s="1"/>
      <c r="V242" s="1"/>
      <c r="W242" s="1"/>
      <c r="X242" s="1"/>
      <c r="Y242" s="1"/>
      <c r="Z242" s="1"/>
    </row>
    <row r="243" spans="1:26" ht="27" customHeight="1">
      <c r="A243" s="4"/>
      <c r="B243" s="357" t="s">
        <v>357</v>
      </c>
      <c r="C243" s="337"/>
      <c r="D243" s="157"/>
      <c r="E243" s="157"/>
      <c r="F243" s="10"/>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3"/>
      <c r="C244" s="84"/>
      <c r="D244" s="84"/>
      <c r="E244" s="1"/>
      <c r="F244" s="10"/>
      <c r="G244" s="1"/>
      <c r="H244" s="1"/>
      <c r="I244" s="1"/>
      <c r="J244" s="1"/>
      <c r="K244" s="1"/>
      <c r="L244" s="1"/>
      <c r="M244" s="1"/>
      <c r="N244" s="1"/>
      <c r="O244" s="1"/>
      <c r="P244" s="1"/>
      <c r="Q244" s="1"/>
      <c r="R244" s="1"/>
      <c r="S244" s="1"/>
      <c r="T244" s="1"/>
      <c r="U244" s="1"/>
      <c r="V244" s="1"/>
      <c r="W244" s="1"/>
      <c r="X244" s="1"/>
      <c r="Y244" s="1"/>
      <c r="Z244" s="1"/>
    </row>
    <row r="245" spans="1:26" ht="12.75" customHeight="1">
      <c r="A245" s="4" t="s">
        <v>358</v>
      </c>
      <c r="B245" s="5" t="s">
        <v>359</v>
      </c>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4"/>
      <c r="B246" s="87"/>
      <c r="C246" s="84"/>
      <c r="D246" s="10" t="s">
        <v>12</v>
      </c>
      <c r="E246" s="10" t="s">
        <v>13</v>
      </c>
      <c r="F246" s="1"/>
      <c r="G246" s="114"/>
      <c r="H246" s="1"/>
      <c r="I246" s="1"/>
      <c r="J246" s="1"/>
      <c r="K246" s="1"/>
      <c r="L246" s="1"/>
      <c r="M246" s="1"/>
      <c r="N246" s="1"/>
      <c r="O246" s="1"/>
      <c r="P246" s="1"/>
      <c r="Q246" s="1"/>
      <c r="R246" s="1"/>
      <c r="S246" s="1"/>
      <c r="T246" s="1"/>
      <c r="U246" s="1"/>
      <c r="V246" s="1"/>
      <c r="W246" s="1"/>
      <c r="X246" s="1"/>
      <c r="Y246" s="1"/>
      <c r="Z246" s="1"/>
    </row>
    <row r="247" spans="1:26" ht="25.5" customHeight="1">
      <c r="A247" s="4"/>
      <c r="B247" s="312" t="s">
        <v>360</v>
      </c>
      <c r="C247" s="337"/>
      <c r="D247" s="157" t="s">
        <v>1157</v>
      </c>
      <c r="E247" s="157"/>
      <c r="F247" s="10"/>
      <c r="G247" s="1"/>
      <c r="H247" s="114"/>
      <c r="I247" s="1"/>
      <c r="J247" s="1"/>
      <c r="K247" s="1"/>
      <c r="L247" s="1"/>
      <c r="M247" s="1"/>
      <c r="N247" s="1"/>
      <c r="O247" s="1"/>
      <c r="P247" s="1"/>
      <c r="Q247" s="1"/>
      <c r="R247" s="1"/>
      <c r="S247" s="1"/>
      <c r="T247" s="1"/>
      <c r="U247" s="1"/>
      <c r="V247" s="1"/>
      <c r="W247" s="1"/>
      <c r="X247" s="1"/>
      <c r="Y247" s="1"/>
      <c r="Z247" s="1"/>
    </row>
    <row r="248" spans="1:26" ht="12.75" customHeight="1">
      <c r="A248" s="4"/>
      <c r="B248" s="87"/>
      <c r="C248" s="160"/>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4"/>
      <c r="B249" s="161"/>
      <c r="C249" s="162" t="s">
        <v>361</v>
      </c>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4"/>
      <c r="B250" s="99" t="s">
        <v>362</v>
      </c>
      <c r="C250" s="437" t="s">
        <v>1173</v>
      </c>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4"/>
      <c r="B251" s="99" t="s">
        <v>363</v>
      </c>
      <c r="C251" s="163"/>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4"/>
      <c r="B252" s="87"/>
      <c r="C252" s="160"/>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87"/>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4"/>
      <c r="B254" s="353"/>
      <c r="C254" s="313"/>
      <c r="D254" s="313"/>
      <c r="E254" s="82" t="s">
        <v>12</v>
      </c>
      <c r="F254" s="82" t="s">
        <v>13</v>
      </c>
      <c r="G254" s="114"/>
      <c r="H254" s="1"/>
      <c r="I254" s="1"/>
      <c r="J254" s="1"/>
      <c r="K254" s="1"/>
      <c r="L254" s="1"/>
      <c r="M254" s="1"/>
      <c r="N254" s="1"/>
      <c r="O254" s="1"/>
      <c r="P254" s="1"/>
      <c r="Q254" s="1"/>
      <c r="R254" s="1"/>
      <c r="S254" s="1"/>
      <c r="T254" s="1"/>
      <c r="U254" s="1"/>
      <c r="V254" s="1"/>
      <c r="W254" s="1"/>
      <c r="X254" s="1"/>
      <c r="Y254" s="1"/>
      <c r="Z254" s="1"/>
    </row>
    <row r="255" spans="1:26" ht="27" customHeight="1">
      <c r="A255" s="4" t="s">
        <v>364</v>
      </c>
      <c r="B255" s="357" t="s">
        <v>365</v>
      </c>
      <c r="C255" s="313"/>
      <c r="D255" s="313"/>
      <c r="E255" s="19" t="s">
        <v>1157</v>
      </c>
      <c r="F255" s="19"/>
      <c r="G255" s="1"/>
      <c r="H255" s="114"/>
      <c r="I255" s="1"/>
      <c r="J255" s="1"/>
      <c r="K255" s="1"/>
      <c r="L255" s="1"/>
      <c r="M255" s="1"/>
      <c r="N255" s="1"/>
      <c r="O255" s="1"/>
      <c r="P255" s="1"/>
      <c r="Q255" s="1"/>
      <c r="R255" s="1"/>
      <c r="S255" s="1"/>
      <c r="T255" s="1"/>
      <c r="U255" s="1"/>
      <c r="V255" s="1"/>
      <c r="W255" s="1"/>
      <c r="X255" s="1"/>
      <c r="Y255" s="1"/>
      <c r="Z255" s="1"/>
    </row>
    <row r="256" spans="1:26" ht="14.2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4" t="s">
        <v>366</v>
      </c>
      <c r="B257" s="81" t="s">
        <v>367</v>
      </c>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4"/>
      <c r="B258" s="8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9" t="s">
        <v>1157</v>
      </c>
      <c r="B259" s="3" t="s">
        <v>368</v>
      </c>
      <c r="C259" s="6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9"/>
      <c r="B260" s="102" t="s">
        <v>369</v>
      </c>
      <c r="C260" s="164"/>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9"/>
      <c r="B261" s="102" t="s">
        <v>370</v>
      </c>
      <c r="C261" s="165"/>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4" t="s">
        <v>371</v>
      </c>
      <c r="B263" s="5" t="s">
        <v>372</v>
      </c>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4"/>
      <c r="B264" s="90"/>
      <c r="C264" s="160"/>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9"/>
      <c r="B265" s="3" t="s">
        <v>373</v>
      </c>
      <c r="C265" s="6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9"/>
      <c r="B266" s="102" t="s">
        <v>374</v>
      </c>
      <c r="C266" s="164"/>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9" t="s">
        <v>1157</v>
      </c>
      <c r="B267" s="102" t="s">
        <v>375</v>
      </c>
      <c r="C267" s="165">
        <v>2</v>
      </c>
      <c r="D267" s="20" t="s">
        <v>376</v>
      </c>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9"/>
      <c r="B268" s="102" t="s">
        <v>377</v>
      </c>
      <c r="C268" s="165"/>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4"/>
      <c r="B269" s="369"/>
      <c r="C269" s="313"/>
      <c r="D269" s="160"/>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4"/>
      <c r="B270" s="102" t="s">
        <v>378</v>
      </c>
      <c r="C270" s="61"/>
      <c r="D270" s="166"/>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4"/>
      <c r="B271" s="87" t="s">
        <v>379</v>
      </c>
      <c r="C271" s="6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4"/>
      <c r="B272" s="87"/>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4"/>
      <c r="B273" s="102" t="s">
        <v>380</v>
      </c>
      <c r="C273" s="167"/>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4"/>
      <c r="B274" s="102"/>
      <c r="C274" s="167"/>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9"/>
      <c r="B275" s="102" t="s">
        <v>381</v>
      </c>
      <c r="C275" s="167"/>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9"/>
      <c r="B276" s="102" t="s">
        <v>382</v>
      </c>
      <c r="C276" s="167"/>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9"/>
      <c r="B277" s="102" t="s">
        <v>13</v>
      </c>
      <c r="C277" s="167"/>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4" t="s">
        <v>383</v>
      </c>
      <c r="B279" s="5" t="s">
        <v>384</v>
      </c>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4"/>
      <c r="B280" s="353"/>
      <c r="C280" s="313"/>
      <c r="D280" s="313"/>
      <c r="E280" s="82" t="s">
        <v>12</v>
      </c>
      <c r="F280" s="82" t="s">
        <v>13</v>
      </c>
      <c r="G280" s="1"/>
      <c r="H280" s="1"/>
      <c r="I280" s="1"/>
      <c r="J280" s="1"/>
      <c r="K280" s="1"/>
      <c r="L280" s="1"/>
      <c r="M280" s="1"/>
      <c r="N280" s="1"/>
      <c r="O280" s="1"/>
      <c r="P280" s="1"/>
      <c r="Q280" s="1"/>
      <c r="R280" s="1"/>
      <c r="S280" s="1"/>
      <c r="T280" s="1"/>
      <c r="U280" s="1"/>
      <c r="V280" s="1"/>
      <c r="W280" s="1"/>
      <c r="X280" s="1"/>
      <c r="Y280" s="1"/>
      <c r="Z280" s="1"/>
    </row>
    <row r="281" spans="1:26" ht="26.25" customHeight="1">
      <c r="A281" s="4"/>
      <c r="B281" s="312" t="s">
        <v>385</v>
      </c>
      <c r="C281" s="313"/>
      <c r="D281" s="337"/>
      <c r="E281" s="19" t="s">
        <v>1157</v>
      </c>
      <c r="F281" s="19"/>
      <c r="G281" s="1"/>
      <c r="H281" s="1"/>
      <c r="I281" s="1"/>
      <c r="J281" s="1"/>
      <c r="K281" s="1"/>
      <c r="L281" s="1"/>
      <c r="M281" s="1"/>
      <c r="N281" s="1"/>
      <c r="O281" s="1"/>
      <c r="P281" s="1"/>
      <c r="Q281" s="1"/>
      <c r="R281" s="1"/>
      <c r="S281" s="1"/>
      <c r="T281" s="1"/>
      <c r="U281" s="1"/>
      <c r="V281" s="1"/>
      <c r="W281" s="1"/>
      <c r="X281" s="1"/>
      <c r="Y281" s="1"/>
      <c r="Z281" s="1"/>
    </row>
    <row r="282" spans="1:26" ht="12.75" customHeight="1">
      <c r="A282" s="4"/>
      <c r="B282" s="374" t="s">
        <v>386</v>
      </c>
      <c r="C282" s="313"/>
      <c r="D282" s="304" t="s">
        <v>1174</v>
      </c>
      <c r="E282" s="1"/>
      <c r="F282" s="10"/>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4" t="s">
        <v>387</v>
      </c>
      <c r="B284" s="5" t="s">
        <v>388</v>
      </c>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4"/>
      <c r="B285" s="353"/>
      <c r="C285" s="313"/>
      <c r="D285" s="313"/>
      <c r="E285" s="84" t="s">
        <v>12</v>
      </c>
      <c r="F285" s="84" t="s">
        <v>13</v>
      </c>
      <c r="G285" s="1"/>
      <c r="H285" s="1"/>
      <c r="I285" s="1"/>
      <c r="J285" s="1"/>
      <c r="K285" s="1"/>
      <c r="L285" s="1"/>
      <c r="M285" s="1"/>
      <c r="N285" s="1"/>
      <c r="O285" s="1"/>
      <c r="P285" s="1"/>
      <c r="Q285" s="1"/>
      <c r="R285" s="1"/>
      <c r="S285" s="1"/>
      <c r="T285" s="1"/>
      <c r="U285" s="1"/>
      <c r="V285" s="1"/>
      <c r="W285" s="1"/>
      <c r="X285" s="1"/>
      <c r="Y285" s="1"/>
      <c r="Z285" s="1"/>
    </row>
    <row r="286" spans="1:26" ht="38.25" customHeight="1">
      <c r="A286" s="4"/>
      <c r="B286" s="312" t="s">
        <v>1097</v>
      </c>
      <c r="C286" s="313"/>
      <c r="D286" s="337"/>
      <c r="E286" s="19"/>
      <c r="F286" s="19" t="s">
        <v>1157</v>
      </c>
      <c r="G286" s="1"/>
      <c r="H286" s="1"/>
      <c r="I286" s="1"/>
      <c r="J286" s="1"/>
      <c r="K286" s="1"/>
      <c r="L286" s="1"/>
      <c r="M286" s="1"/>
      <c r="N286" s="1"/>
      <c r="O286" s="1"/>
      <c r="P286" s="1"/>
      <c r="Q286" s="1"/>
      <c r="R286" s="1"/>
      <c r="S286" s="1"/>
      <c r="T286" s="1"/>
      <c r="U286" s="1"/>
      <c r="V286" s="1"/>
      <c r="W286" s="1"/>
      <c r="X286" s="1"/>
      <c r="Y286" s="1"/>
      <c r="Z286" s="1"/>
    </row>
    <row r="287" spans="1:26" ht="17.2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4" t="s">
        <v>389</v>
      </c>
      <c r="B288" s="56" t="s">
        <v>390</v>
      </c>
      <c r="C288" s="102"/>
      <c r="D288" s="20"/>
      <c r="E288" s="20"/>
      <c r="F288" s="20"/>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59" t="s">
        <v>391</v>
      </c>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59"/>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4" t="s">
        <v>392</v>
      </c>
      <c r="B292" s="5" t="s">
        <v>393</v>
      </c>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4"/>
      <c r="B293" s="353"/>
      <c r="C293" s="313"/>
      <c r="D293" s="313"/>
      <c r="E293" s="82" t="s">
        <v>12</v>
      </c>
      <c r="F293" s="82" t="s">
        <v>13</v>
      </c>
      <c r="G293" s="1"/>
      <c r="H293" s="1"/>
      <c r="I293" s="1"/>
      <c r="J293" s="1"/>
      <c r="K293" s="1"/>
      <c r="L293" s="1"/>
      <c r="M293" s="1"/>
      <c r="N293" s="1"/>
      <c r="O293" s="1"/>
      <c r="P293" s="1"/>
      <c r="Q293" s="1"/>
      <c r="R293" s="1"/>
      <c r="S293" s="1"/>
      <c r="T293" s="1"/>
      <c r="U293" s="1"/>
      <c r="V293" s="1"/>
      <c r="W293" s="1"/>
      <c r="X293" s="1"/>
      <c r="Y293" s="1"/>
      <c r="Z293" s="1"/>
    </row>
    <row r="294" spans="1:26" ht="65.25" customHeight="1">
      <c r="A294" s="4"/>
      <c r="B294" s="312" t="s">
        <v>1098</v>
      </c>
      <c r="C294" s="313"/>
      <c r="D294" s="337"/>
      <c r="E294" s="19"/>
      <c r="F294" s="19" t="s">
        <v>1157</v>
      </c>
      <c r="G294" s="1"/>
      <c r="H294" s="1"/>
      <c r="I294" s="1"/>
      <c r="J294" s="1"/>
      <c r="K294" s="1"/>
      <c r="L294" s="1"/>
      <c r="M294" s="1"/>
      <c r="N294" s="1"/>
      <c r="O294" s="1"/>
      <c r="P294" s="1"/>
      <c r="Q294" s="1"/>
      <c r="R294" s="1"/>
      <c r="S294" s="1"/>
      <c r="T294" s="1"/>
      <c r="U294" s="1"/>
      <c r="V294" s="1"/>
      <c r="W294" s="1"/>
      <c r="X294" s="1"/>
      <c r="Y294" s="1"/>
      <c r="Z294" s="1"/>
    </row>
    <row r="295" spans="1:26" ht="12.75" customHeight="1">
      <c r="A295" s="4"/>
      <c r="B295" s="312" t="s">
        <v>394</v>
      </c>
      <c r="C295" s="313"/>
      <c r="D295" s="313"/>
      <c r="E295" s="84"/>
      <c r="F295" s="84"/>
      <c r="G295" s="1"/>
      <c r="H295" s="1"/>
      <c r="I295" s="1"/>
      <c r="J295" s="1"/>
      <c r="K295" s="1"/>
      <c r="L295" s="1"/>
      <c r="M295" s="1"/>
      <c r="N295" s="1"/>
      <c r="O295" s="1"/>
      <c r="P295" s="1"/>
      <c r="Q295" s="1"/>
      <c r="R295" s="1"/>
      <c r="S295" s="1"/>
      <c r="T295" s="1"/>
      <c r="U295" s="1"/>
      <c r="V295" s="1"/>
      <c r="W295" s="1"/>
      <c r="X295" s="1"/>
      <c r="Y295" s="1"/>
      <c r="Z295" s="1"/>
    </row>
    <row r="296" spans="1:26" ht="12.75" customHeight="1">
      <c r="A296" s="4"/>
      <c r="B296" s="312" t="s">
        <v>395</v>
      </c>
      <c r="C296" s="313"/>
      <c r="D296" s="337"/>
      <c r="E296" s="168"/>
      <c r="F296" s="84"/>
      <c r="G296" s="1"/>
      <c r="H296" s="1"/>
      <c r="I296" s="1"/>
      <c r="J296" s="1"/>
      <c r="K296" s="1"/>
      <c r="L296" s="1"/>
      <c r="M296" s="1"/>
      <c r="N296" s="1"/>
      <c r="O296" s="1"/>
      <c r="P296" s="1"/>
      <c r="Q296" s="1"/>
      <c r="R296" s="1"/>
      <c r="S296" s="1"/>
      <c r="T296" s="1"/>
      <c r="U296" s="1"/>
      <c r="V296" s="1"/>
      <c r="W296" s="1"/>
      <c r="X296" s="1"/>
      <c r="Y296" s="1"/>
      <c r="Z296" s="1"/>
    </row>
    <row r="297" spans="1:26" ht="12.75" customHeight="1">
      <c r="A297" s="4"/>
      <c r="B297" s="312" t="s">
        <v>396</v>
      </c>
      <c r="C297" s="313"/>
      <c r="D297" s="337"/>
      <c r="E297" s="168"/>
      <c r="F297" s="84"/>
      <c r="G297" s="1"/>
      <c r="H297" s="1"/>
      <c r="I297" s="1"/>
      <c r="J297" s="1"/>
      <c r="K297" s="1"/>
      <c r="L297" s="1"/>
      <c r="M297" s="1"/>
      <c r="N297" s="1"/>
      <c r="O297" s="1"/>
      <c r="P297" s="1"/>
      <c r="Q297" s="1"/>
      <c r="R297" s="1"/>
      <c r="S297" s="1"/>
      <c r="T297" s="1"/>
      <c r="U297" s="1"/>
      <c r="V297" s="1"/>
      <c r="W297" s="1"/>
      <c r="X297" s="1"/>
      <c r="Y297" s="1"/>
      <c r="Z297" s="1"/>
    </row>
    <row r="298" spans="1:26" ht="12.75" customHeight="1">
      <c r="A298" s="4"/>
      <c r="B298" s="312" t="s">
        <v>397</v>
      </c>
      <c r="C298" s="313"/>
      <c r="D298" s="337"/>
      <c r="E298" s="168"/>
      <c r="F298" s="84"/>
      <c r="G298" s="1"/>
      <c r="H298" s="1"/>
      <c r="I298" s="1"/>
      <c r="J298" s="1"/>
      <c r="K298" s="1"/>
      <c r="L298" s="1"/>
      <c r="M298" s="1"/>
      <c r="N298" s="1"/>
      <c r="O298" s="1"/>
      <c r="P298" s="1"/>
      <c r="Q298" s="1"/>
      <c r="R298" s="1"/>
      <c r="S298" s="1"/>
      <c r="T298" s="1"/>
      <c r="U298" s="1"/>
      <c r="V298" s="1"/>
      <c r="W298" s="1"/>
      <c r="X298" s="1"/>
      <c r="Y298" s="1"/>
      <c r="Z298" s="1"/>
    </row>
    <row r="299" spans="1:26" ht="12.75" customHeight="1">
      <c r="A299" s="4"/>
      <c r="B299" s="312" t="s">
        <v>398</v>
      </c>
      <c r="C299" s="313"/>
      <c r="D299" s="337"/>
      <c r="E299" s="168"/>
      <c r="F299" s="84"/>
      <c r="G299" s="1"/>
      <c r="H299" s="1"/>
      <c r="I299" s="1"/>
      <c r="J299" s="1"/>
      <c r="K299" s="1"/>
      <c r="L299" s="1"/>
      <c r="M299" s="1"/>
      <c r="N299" s="1"/>
      <c r="O299" s="1"/>
      <c r="P299" s="1"/>
      <c r="Q299" s="1"/>
      <c r="R299" s="1"/>
      <c r="S299" s="1"/>
      <c r="T299" s="1"/>
      <c r="U299" s="1"/>
      <c r="V299" s="1"/>
      <c r="W299" s="1"/>
      <c r="X299" s="1"/>
      <c r="Y299" s="1"/>
      <c r="Z299" s="1"/>
    </row>
    <row r="300" spans="1:26" ht="12.75" customHeight="1">
      <c r="A300" s="4"/>
      <c r="B300" s="3"/>
      <c r="C300" s="3"/>
      <c r="D300" s="3"/>
      <c r="E300" s="160"/>
      <c r="F300" s="84"/>
      <c r="G300" s="1"/>
      <c r="H300" s="1"/>
      <c r="I300" s="1"/>
      <c r="J300" s="1"/>
      <c r="K300" s="1"/>
      <c r="L300" s="1"/>
      <c r="M300" s="1"/>
      <c r="N300" s="1"/>
      <c r="O300" s="1"/>
      <c r="P300" s="1"/>
      <c r="Q300" s="1"/>
      <c r="R300" s="1"/>
      <c r="S300" s="1"/>
      <c r="T300" s="1"/>
      <c r="U300" s="1"/>
      <c r="V300" s="1"/>
      <c r="W300" s="1"/>
      <c r="X300" s="1"/>
      <c r="Y300" s="1"/>
      <c r="Z300" s="1"/>
    </row>
    <row r="301" spans="1:26" ht="12.75" customHeight="1">
      <c r="A301" s="4"/>
      <c r="B301" s="357" t="s">
        <v>399</v>
      </c>
      <c r="C301" s="313"/>
      <c r="D301" s="313"/>
      <c r="E301" s="84"/>
      <c r="F301" s="84"/>
      <c r="G301" s="1"/>
      <c r="H301" s="1"/>
      <c r="I301" s="1"/>
      <c r="J301" s="1"/>
      <c r="K301" s="1"/>
      <c r="L301" s="1"/>
      <c r="M301" s="1"/>
      <c r="N301" s="1"/>
      <c r="O301" s="1"/>
      <c r="P301" s="1"/>
      <c r="Q301" s="1"/>
      <c r="R301" s="1"/>
      <c r="S301" s="1"/>
      <c r="T301" s="1"/>
      <c r="U301" s="1"/>
      <c r="V301" s="1"/>
      <c r="W301" s="1"/>
      <c r="X301" s="1"/>
      <c r="Y301" s="1"/>
      <c r="Z301" s="1"/>
    </row>
    <row r="302" spans="1:26" ht="12.75" customHeight="1">
      <c r="A302" s="4"/>
      <c r="B302" s="312" t="s">
        <v>400</v>
      </c>
      <c r="C302" s="313"/>
      <c r="D302" s="313"/>
      <c r="E302" s="168"/>
      <c r="F302" s="84"/>
      <c r="G302" s="1"/>
      <c r="H302" s="1"/>
      <c r="I302" s="1"/>
      <c r="J302" s="1"/>
      <c r="K302" s="1"/>
      <c r="L302" s="1"/>
      <c r="M302" s="1"/>
      <c r="N302" s="1"/>
      <c r="O302" s="1"/>
      <c r="P302" s="1"/>
      <c r="Q302" s="1"/>
      <c r="R302" s="1"/>
      <c r="S302" s="1"/>
      <c r="T302" s="1"/>
      <c r="U302" s="1"/>
      <c r="V302" s="1"/>
      <c r="W302" s="1"/>
      <c r="X302" s="1"/>
      <c r="Y302" s="1"/>
      <c r="Z302" s="1"/>
    </row>
    <row r="303" spans="1:26" ht="12.75" customHeight="1">
      <c r="A303" s="4"/>
      <c r="B303" s="312" t="s">
        <v>401</v>
      </c>
      <c r="C303" s="313"/>
      <c r="D303" s="313"/>
      <c r="E303" s="168"/>
      <c r="F303" s="84"/>
      <c r="G303" s="1"/>
      <c r="H303" s="1"/>
      <c r="I303" s="1"/>
      <c r="J303" s="1"/>
      <c r="K303" s="1"/>
      <c r="L303" s="1"/>
      <c r="M303" s="1"/>
      <c r="N303" s="1"/>
      <c r="O303" s="1"/>
      <c r="P303" s="1"/>
      <c r="Q303" s="1"/>
      <c r="R303" s="1"/>
      <c r="S303" s="1"/>
      <c r="T303" s="1"/>
      <c r="U303" s="1"/>
      <c r="V303" s="1"/>
      <c r="W303" s="1"/>
      <c r="X303" s="1"/>
      <c r="Y303" s="1"/>
      <c r="Z303" s="1"/>
    </row>
    <row r="304" spans="1:26" ht="12.75" customHeight="1">
      <c r="A304" s="4"/>
      <c r="B304" s="312" t="s">
        <v>402</v>
      </c>
      <c r="C304" s="313"/>
      <c r="D304" s="313"/>
      <c r="E304" s="313"/>
      <c r="F304" s="313"/>
      <c r="G304" s="1"/>
      <c r="H304" s="1"/>
      <c r="I304" s="1"/>
      <c r="J304" s="1"/>
      <c r="K304" s="1"/>
      <c r="L304" s="1"/>
      <c r="M304" s="1"/>
      <c r="N304" s="1"/>
      <c r="O304" s="1"/>
      <c r="P304" s="1"/>
      <c r="Q304" s="1"/>
      <c r="R304" s="1"/>
      <c r="S304" s="1"/>
      <c r="T304" s="1"/>
      <c r="U304" s="1"/>
      <c r="V304" s="1"/>
      <c r="W304" s="1"/>
      <c r="X304" s="1"/>
      <c r="Y304" s="1"/>
      <c r="Z304" s="1"/>
    </row>
    <row r="305" spans="1:26" ht="12.75" customHeight="1">
      <c r="A305" s="4"/>
      <c r="B305" s="308"/>
      <c r="C305" s="306"/>
      <c r="D305" s="306"/>
      <c r="E305" s="306"/>
      <c r="F305" s="306"/>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4" t="s">
        <v>403</v>
      </c>
      <c r="B308" s="5" t="s">
        <v>404</v>
      </c>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4"/>
      <c r="B309" s="353"/>
      <c r="C309" s="313"/>
      <c r="D309" s="313"/>
      <c r="E309" s="82" t="s">
        <v>12</v>
      </c>
      <c r="F309" s="82" t="s">
        <v>13</v>
      </c>
      <c r="G309" s="1"/>
      <c r="H309" s="1"/>
      <c r="I309" s="1"/>
      <c r="J309" s="1"/>
      <c r="K309" s="1"/>
      <c r="L309" s="1"/>
      <c r="M309" s="1"/>
      <c r="N309" s="1"/>
      <c r="O309" s="1"/>
      <c r="P309" s="1"/>
      <c r="Q309" s="1"/>
      <c r="R309" s="1"/>
      <c r="S309" s="1"/>
      <c r="T309" s="1"/>
      <c r="U309" s="1"/>
      <c r="V309" s="1"/>
      <c r="W309" s="1"/>
      <c r="X309" s="1"/>
      <c r="Y309" s="1"/>
      <c r="Z309" s="1"/>
    </row>
    <row r="310" spans="1:26" ht="45" customHeight="1">
      <c r="A310" s="4"/>
      <c r="B310" s="312" t="s">
        <v>405</v>
      </c>
      <c r="C310" s="313"/>
      <c r="D310" s="337"/>
      <c r="E310" s="19"/>
      <c r="F310" s="19" t="s">
        <v>1157</v>
      </c>
      <c r="G310" s="1"/>
      <c r="H310" s="1"/>
      <c r="I310" s="1"/>
      <c r="J310" s="1"/>
      <c r="K310" s="1"/>
      <c r="L310" s="1"/>
      <c r="M310" s="1"/>
      <c r="N310" s="1"/>
      <c r="O310" s="1"/>
      <c r="P310" s="1"/>
      <c r="Q310" s="1"/>
      <c r="R310" s="1"/>
      <c r="S310" s="1"/>
      <c r="T310" s="1"/>
      <c r="U310" s="1"/>
      <c r="V310" s="1"/>
      <c r="W310" s="1"/>
      <c r="X310" s="1"/>
      <c r="Y310" s="1"/>
      <c r="Z310" s="1"/>
    </row>
    <row r="311" spans="1:26" ht="12.75" customHeight="1">
      <c r="A311" s="4"/>
      <c r="B311" s="312" t="s">
        <v>394</v>
      </c>
      <c r="C311" s="313"/>
      <c r="D311" s="313"/>
      <c r="E311" s="84"/>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4"/>
      <c r="B312" s="312" t="s">
        <v>406</v>
      </c>
      <c r="C312" s="313"/>
      <c r="D312" s="168"/>
      <c r="E312" s="160"/>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4"/>
      <c r="B313" s="312" t="s">
        <v>407</v>
      </c>
      <c r="C313" s="313"/>
      <c r="D313" s="168"/>
      <c r="E313" s="160"/>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c r="A315" s="2"/>
      <c r="B315" s="1"/>
      <c r="C315" s="1"/>
      <c r="D315" s="1"/>
      <c r="E315" s="82" t="s">
        <v>12</v>
      </c>
      <c r="F315" s="82" t="s">
        <v>13</v>
      </c>
      <c r="G315" s="1"/>
      <c r="H315" s="1"/>
      <c r="I315" s="1"/>
      <c r="J315" s="1"/>
      <c r="K315" s="1"/>
      <c r="L315" s="1"/>
      <c r="M315" s="1"/>
      <c r="N315" s="1"/>
      <c r="O315" s="1"/>
      <c r="P315" s="1"/>
      <c r="Q315" s="1"/>
      <c r="R315" s="1"/>
      <c r="S315" s="1"/>
      <c r="T315" s="1"/>
      <c r="U315" s="1"/>
      <c r="V315" s="1"/>
      <c r="W315" s="1"/>
      <c r="X315" s="1"/>
      <c r="Y315" s="1"/>
      <c r="Z315" s="1"/>
    </row>
    <row r="316" spans="1:26" ht="27" customHeight="1">
      <c r="A316" s="4"/>
      <c r="B316" s="314" t="s">
        <v>408</v>
      </c>
      <c r="C316" s="313"/>
      <c r="D316" s="313"/>
      <c r="E316" s="19"/>
      <c r="F316" s="19"/>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sheetData>
  <mergeCells count="125">
    <mergeCell ref="B13:D13"/>
    <mergeCell ref="B14:D14"/>
    <mergeCell ref="B16:D16"/>
    <mergeCell ref="B129:F129"/>
    <mergeCell ref="B131:D131"/>
    <mergeCell ref="A1:F1"/>
    <mergeCell ref="B7:F7"/>
    <mergeCell ref="B221:D221"/>
    <mergeCell ref="B213:C213"/>
    <mergeCell ref="B214:C214"/>
    <mergeCell ref="B215:C215"/>
    <mergeCell ref="B216:C216"/>
    <mergeCell ref="B217:C217"/>
    <mergeCell ref="B218:C218"/>
    <mergeCell ref="B219:C219"/>
    <mergeCell ref="B8:F8"/>
    <mergeCell ref="B9:F9"/>
    <mergeCell ref="A3:A4"/>
    <mergeCell ref="B3:F4"/>
    <mergeCell ref="B5:F5"/>
    <mergeCell ref="B6:F6"/>
    <mergeCell ref="B11:D11"/>
    <mergeCell ref="B10:D10"/>
    <mergeCell ref="B141:F141"/>
    <mergeCell ref="B143:F143"/>
    <mergeCell ref="B144:F144"/>
    <mergeCell ref="B145:F145"/>
    <mergeCell ref="B146:F146"/>
    <mergeCell ref="B147:F147"/>
    <mergeCell ref="B148:F148"/>
    <mergeCell ref="D126:F127"/>
    <mergeCell ref="B123:E123"/>
    <mergeCell ref="B124:E124"/>
    <mergeCell ref="B126:C127"/>
    <mergeCell ref="C136:F136"/>
    <mergeCell ref="B316:D316"/>
    <mergeCell ref="B280:D280"/>
    <mergeCell ref="B281:D281"/>
    <mergeCell ref="B282:C282"/>
    <mergeCell ref="B285:D285"/>
    <mergeCell ref="B286:D286"/>
    <mergeCell ref="B293:D293"/>
    <mergeCell ref="B294:D294"/>
    <mergeCell ref="B269:C269"/>
    <mergeCell ref="B303:D303"/>
    <mergeCell ref="B304:F304"/>
    <mergeCell ref="B305:F305"/>
    <mergeCell ref="B295:D295"/>
    <mergeCell ref="B296:D296"/>
    <mergeCell ref="B297:D297"/>
    <mergeCell ref="B298:D298"/>
    <mergeCell ref="B299:D299"/>
    <mergeCell ref="B301:D301"/>
    <mergeCell ref="B302:D302"/>
    <mergeCell ref="B309:D309"/>
    <mergeCell ref="B310:D310"/>
    <mergeCell ref="B311:D311"/>
    <mergeCell ref="B312:C312"/>
    <mergeCell ref="B313:C313"/>
    <mergeCell ref="B155:G157"/>
    <mergeCell ref="B170:G170"/>
    <mergeCell ref="B198:F198"/>
    <mergeCell ref="B199:D199"/>
    <mergeCell ref="B200:D200"/>
    <mergeCell ref="B201:D201"/>
    <mergeCell ref="B222:D222"/>
    <mergeCell ref="B254:D254"/>
    <mergeCell ref="B255:D255"/>
    <mergeCell ref="B227:F227"/>
    <mergeCell ref="B230:C230"/>
    <mergeCell ref="B232:C232"/>
    <mergeCell ref="B235:C235"/>
    <mergeCell ref="B237:F237"/>
    <mergeCell ref="B243:C243"/>
    <mergeCell ref="B247:C247"/>
    <mergeCell ref="B211:C211"/>
    <mergeCell ref="B212:C212"/>
    <mergeCell ref="B202:D202"/>
    <mergeCell ref="B203:D203"/>
    <mergeCell ref="B204:D204"/>
    <mergeCell ref="B205:D205"/>
    <mergeCell ref="B207:F207"/>
    <mergeCell ref="B209:C209"/>
    <mergeCell ref="B210:C210"/>
    <mergeCell ref="B116:G116"/>
    <mergeCell ref="B74:F74"/>
    <mergeCell ref="B76:F76"/>
    <mergeCell ref="B101:F101"/>
    <mergeCell ref="B23:F23"/>
    <mergeCell ref="B26:C26"/>
    <mergeCell ref="B42:F42"/>
    <mergeCell ref="B43:D43"/>
    <mergeCell ref="B44:D44"/>
    <mergeCell ref="B45:D45"/>
    <mergeCell ref="B47:F47"/>
    <mergeCell ref="B48:C48"/>
    <mergeCell ref="B49:C49"/>
    <mergeCell ref="B50:C50"/>
    <mergeCell ref="B69:D69"/>
    <mergeCell ref="B70:D70"/>
    <mergeCell ref="B71:D71"/>
    <mergeCell ref="B72:D72"/>
    <mergeCell ref="B105:D105"/>
    <mergeCell ref="B149:F149"/>
    <mergeCell ref="B118:F118"/>
    <mergeCell ref="B52:F52"/>
    <mergeCell ref="B34:D34"/>
    <mergeCell ref="B36:C36"/>
    <mergeCell ref="B37:C37"/>
    <mergeCell ref="B108:B109"/>
    <mergeCell ref="B104:D104"/>
    <mergeCell ref="C108:G108"/>
    <mergeCell ref="B114:G114"/>
    <mergeCell ref="B107:G107"/>
    <mergeCell ref="B68:F68"/>
    <mergeCell ref="B17:D17"/>
    <mergeCell ref="B19:D19"/>
    <mergeCell ref="B20:D20"/>
    <mergeCell ref="B22:F22"/>
    <mergeCell ref="B28:D28"/>
    <mergeCell ref="B30:D30"/>
    <mergeCell ref="B31:D31"/>
    <mergeCell ref="B32:D32"/>
    <mergeCell ref="B33:D33"/>
    <mergeCell ref="B100:F100"/>
  </mergeCells>
  <pageMargins left="0.75" right="0.75" top="1" bottom="1" header="0" footer="0"/>
  <pageSetup scale="75" orientation="portrait" r:id="rId1"/>
  <headerFooter>
    <oddHeader>&amp;LCommon Data Set 2021-2022</oddHeader>
    <oddFooter>&amp;LCDS-C&amp;C &amp;RPage &amp;P</oddFooter>
  </headerFooter>
  <rowBreaks count="4" manualBreakCount="4">
    <brk id="51" max="16383" man="1"/>
    <brk id="154" max="16383" man="1"/>
    <brk id="206" max="16383" man="1"/>
    <brk id="26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zoomScaleNormal="100" workbookViewId="0">
      <selection sqref="A1:G1"/>
    </sheetView>
  </sheetViews>
  <sheetFormatPr defaultColWidth="12.7109375" defaultRowHeight="15" customHeight="1"/>
  <cols>
    <col min="1" max="1" width="4.42578125" customWidth="1"/>
    <col min="2" max="2" width="22.7109375" customWidth="1"/>
    <col min="3" max="3" width="14.7109375" customWidth="1"/>
    <col min="4" max="7" width="12.7109375" customWidth="1"/>
    <col min="8" max="26" width="8.7109375" customWidth="1"/>
  </cols>
  <sheetData>
    <row r="1" spans="1:26" ht="18">
      <c r="A1" s="309" t="s">
        <v>409</v>
      </c>
      <c r="B1" s="310"/>
      <c r="C1" s="310"/>
      <c r="D1" s="310"/>
      <c r="E1" s="310"/>
      <c r="F1" s="310"/>
      <c r="G1" s="31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59" t="s">
        <v>410</v>
      </c>
      <c r="C3" s="1"/>
      <c r="D3" s="1"/>
      <c r="E3" s="1"/>
      <c r="F3" s="1"/>
      <c r="G3" s="1"/>
      <c r="H3" s="1"/>
      <c r="I3" s="1"/>
      <c r="J3" s="1"/>
      <c r="K3" s="1"/>
      <c r="L3" s="1"/>
      <c r="M3" s="1"/>
      <c r="N3" s="1"/>
      <c r="O3" s="1"/>
      <c r="P3" s="1"/>
      <c r="Q3" s="1"/>
      <c r="R3" s="1"/>
      <c r="S3" s="1"/>
      <c r="T3" s="1"/>
      <c r="U3" s="1"/>
      <c r="V3" s="1"/>
      <c r="W3" s="1"/>
      <c r="X3" s="1"/>
      <c r="Y3" s="1"/>
      <c r="Z3" s="1"/>
    </row>
    <row r="4" spans="1:26" ht="12.75" customHeight="1">
      <c r="A4" s="2"/>
      <c r="B4" s="353"/>
      <c r="C4" s="313"/>
      <c r="D4" s="313"/>
      <c r="E4" s="84" t="s">
        <v>12</v>
      </c>
      <c r="F4" s="84" t="s">
        <v>13</v>
      </c>
      <c r="G4" s="10"/>
      <c r="H4" s="1"/>
      <c r="I4" s="1"/>
      <c r="J4" s="1"/>
      <c r="K4" s="1"/>
      <c r="L4" s="1"/>
      <c r="M4" s="1"/>
      <c r="N4" s="1"/>
      <c r="O4" s="1"/>
      <c r="P4" s="1"/>
      <c r="Q4" s="1"/>
      <c r="R4" s="1"/>
      <c r="S4" s="1"/>
      <c r="T4" s="1"/>
      <c r="U4" s="1"/>
      <c r="V4" s="1"/>
      <c r="W4" s="1"/>
      <c r="X4" s="1"/>
      <c r="Y4" s="1"/>
      <c r="Z4" s="1"/>
    </row>
    <row r="5" spans="1:26" ht="26.25" customHeight="1">
      <c r="A5" s="4" t="s">
        <v>411</v>
      </c>
      <c r="B5" s="312" t="s">
        <v>412</v>
      </c>
      <c r="C5" s="313"/>
      <c r="D5" s="337"/>
      <c r="E5" s="19" t="s">
        <v>1157</v>
      </c>
      <c r="F5" s="19"/>
      <c r="G5" s="94"/>
      <c r="H5" s="1"/>
      <c r="I5" s="1"/>
      <c r="J5" s="1"/>
      <c r="K5" s="1"/>
      <c r="L5" s="1"/>
      <c r="M5" s="1"/>
      <c r="N5" s="1"/>
      <c r="O5" s="1"/>
      <c r="P5" s="1"/>
      <c r="Q5" s="1"/>
      <c r="R5" s="1"/>
      <c r="S5" s="1"/>
      <c r="T5" s="1"/>
      <c r="U5" s="1"/>
      <c r="V5" s="1"/>
      <c r="W5" s="1"/>
      <c r="X5" s="1"/>
      <c r="Y5" s="1"/>
      <c r="Z5" s="1"/>
    </row>
    <row r="6" spans="1:26" ht="41.25" customHeight="1">
      <c r="A6" s="4"/>
      <c r="B6" s="312" t="s">
        <v>413</v>
      </c>
      <c r="C6" s="313"/>
      <c r="D6" s="337"/>
      <c r="E6" s="19" t="s">
        <v>1157</v>
      </c>
      <c r="F6" s="19"/>
      <c r="G6" s="1"/>
      <c r="H6" s="1"/>
      <c r="I6" s="1"/>
      <c r="J6" s="1"/>
      <c r="K6" s="1"/>
      <c r="L6" s="1"/>
      <c r="M6" s="1"/>
      <c r="N6" s="1"/>
      <c r="O6" s="1"/>
      <c r="P6" s="1"/>
      <c r="Q6" s="1"/>
      <c r="R6" s="1"/>
      <c r="S6" s="1"/>
      <c r="T6" s="1"/>
      <c r="U6" s="1"/>
      <c r="V6" s="1"/>
      <c r="W6" s="1"/>
      <c r="X6" s="1"/>
      <c r="Y6" s="1"/>
      <c r="Z6" s="1"/>
    </row>
    <row r="7" spans="1:26" ht="12.75" customHeight="1">
      <c r="A7" s="2"/>
      <c r="B7" s="3"/>
      <c r="C7" s="3"/>
      <c r="D7" s="3"/>
      <c r="E7" s="84"/>
      <c r="F7" s="84"/>
      <c r="G7" s="1"/>
      <c r="H7" s="1"/>
      <c r="I7" s="1"/>
      <c r="J7" s="1"/>
      <c r="K7" s="1"/>
      <c r="L7" s="1"/>
      <c r="M7" s="1"/>
      <c r="N7" s="1"/>
      <c r="O7" s="1"/>
      <c r="P7" s="1"/>
      <c r="Q7" s="1"/>
      <c r="R7" s="1"/>
      <c r="S7" s="1"/>
      <c r="T7" s="1"/>
      <c r="U7" s="1"/>
      <c r="V7" s="1"/>
      <c r="W7" s="1"/>
      <c r="X7" s="1"/>
      <c r="Y7" s="1"/>
      <c r="Z7" s="1"/>
    </row>
    <row r="8" spans="1:26" ht="29.25" customHeight="1">
      <c r="A8" s="4" t="s">
        <v>414</v>
      </c>
      <c r="B8" s="327" t="s">
        <v>415</v>
      </c>
      <c r="C8" s="313"/>
      <c r="D8" s="313"/>
      <c r="E8" s="313"/>
      <c r="F8" s="313"/>
      <c r="G8" s="313"/>
      <c r="H8" s="1"/>
      <c r="I8" s="1"/>
      <c r="J8" s="1"/>
      <c r="K8" s="1"/>
      <c r="L8" s="1"/>
      <c r="M8" s="1"/>
      <c r="N8" s="1"/>
      <c r="O8" s="1"/>
      <c r="P8" s="1"/>
      <c r="Q8" s="1"/>
      <c r="R8" s="1"/>
      <c r="S8" s="1"/>
      <c r="T8" s="1"/>
      <c r="U8" s="1"/>
      <c r="V8" s="1"/>
      <c r="W8" s="1"/>
      <c r="X8" s="1"/>
      <c r="Y8" s="1"/>
      <c r="Z8" s="1"/>
    </row>
    <row r="9" spans="1:26" ht="26.25" customHeight="1">
      <c r="A9" s="4"/>
      <c r="B9" s="327" t="s">
        <v>416</v>
      </c>
      <c r="C9" s="313"/>
      <c r="D9" s="313"/>
      <c r="E9" s="313"/>
      <c r="F9" s="313"/>
      <c r="G9" s="313"/>
      <c r="H9" s="1"/>
      <c r="I9" s="1"/>
      <c r="J9" s="1"/>
      <c r="K9" s="1"/>
      <c r="L9" s="1"/>
      <c r="M9" s="1"/>
      <c r="N9" s="1"/>
      <c r="O9" s="1"/>
      <c r="P9" s="1"/>
      <c r="Q9" s="1"/>
      <c r="R9" s="1"/>
      <c r="S9" s="1"/>
      <c r="T9" s="1"/>
      <c r="U9" s="1"/>
      <c r="V9" s="1"/>
      <c r="W9" s="1"/>
      <c r="X9" s="1"/>
      <c r="Y9" s="1"/>
      <c r="Z9" s="1"/>
    </row>
    <row r="10" spans="1:26" ht="12.75" customHeight="1">
      <c r="A10" s="4"/>
      <c r="B10" s="169"/>
      <c r="C10" s="141" t="s">
        <v>417</v>
      </c>
      <c r="D10" s="141" t="s">
        <v>418</v>
      </c>
      <c r="E10" s="141" t="s">
        <v>419</v>
      </c>
      <c r="F10" s="170"/>
      <c r="G10" s="1"/>
      <c r="H10" s="1"/>
      <c r="I10" s="1"/>
      <c r="J10" s="1"/>
      <c r="K10" s="1"/>
      <c r="L10" s="1"/>
      <c r="M10" s="1"/>
      <c r="N10" s="1"/>
      <c r="O10" s="1"/>
      <c r="P10" s="1"/>
      <c r="Q10" s="1"/>
      <c r="R10" s="1"/>
      <c r="S10" s="1"/>
      <c r="T10" s="1"/>
      <c r="U10" s="1"/>
      <c r="V10" s="1"/>
      <c r="W10" s="1"/>
      <c r="X10" s="1"/>
      <c r="Y10" s="1"/>
      <c r="Z10" s="1"/>
    </row>
    <row r="11" spans="1:26" ht="12.75" customHeight="1">
      <c r="A11" s="4"/>
      <c r="B11" s="171" t="s">
        <v>76</v>
      </c>
      <c r="C11" s="172">
        <v>1610</v>
      </c>
      <c r="D11" s="172">
        <v>1254</v>
      </c>
      <c r="E11" s="172">
        <v>1265</v>
      </c>
      <c r="F11" s="173"/>
      <c r="G11" s="1"/>
      <c r="H11" s="1"/>
      <c r="I11" s="1"/>
      <c r="J11" s="1"/>
      <c r="K11" s="1"/>
      <c r="L11" s="1"/>
      <c r="M11" s="1"/>
      <c r="N11" s="1"/>
      <c r="O11" s="1"/>
      <c r="P11" s="1"/>
      <c r="Q11" s="1"/>
      <c r="R11" s="1"/>
      <c r="S11" s="1"/>
      <c r="T11" s="1"/>
      <c r="U11" s="1"/>
      <c r="V11" s="1"/>
      <c r="W11" s="1"/>
      <c r="X11" s="1"/>
      <c r="Y11" s="1"/>
      <c r="Z11" s="1"/>
    </row>
    <row r="12" spans="1:26" ht="12.75" customHeight="1">
      <c r="A12" s="4"/>
      <c r="B12" s="171" t="s">
        <v>77</v>
      </c>
      <c r="C12" s="172">
        <v>2043</v>
      </c>
      <c r="D12" s="172">
        <v>1587</v>
      </c>
      <c r="E12" s="172">
        <v>1618</v>
      </c>
      <c r="F12" s="173"/>
      <c r="G12" s="1"/>
      <c r="H12" s="1"/>
      <c r="I12" s="1"/>
      <c r="J12" s="1"/>
      <c r="K12" s="1"/>
      <c r="L12" s="1"/>
      <c r="M12" s="1"/>
      <c r="N12" s="1"/>
      <c r="O12" s="1"/>
      <c r="P12" s="1"/>
      <c r="Q12" s="1"/>
      <c r="R12" s="1"/>
      <c r="S12" s="1"/>
      <c r="T12" s="1"/>
      <c r="U12" s="1"/>
      <c r="V12" s="1"/>
      <c r="W12" s="1"/>
      <c r="X12" s="1"/>
      <c r="Y12" s="1"/>
      <c r="Z12" s="1"/>
    </row>
    <row r="13" spans="1:26" ht="12.75" customHeight="1">
      <c r="A13" s="4"/>
      <c r="B13" s="171" t="s">
        <v>78</v>
      </c>
      <c r="C13" s="172">
        <v>1</v>
      </c>
      <c r="D13" s="172">
        <v>0</v>
      </c>
      <c r="E13" s="172">
        <v>0</v>
      </c>
      <c r="F13" s="173"/>
      <c r="G13" s="1"/>
      <c r="H13" s="1"/>
      <c r="I13" s="1"/>
      <c r="J13" s="1"/>
      <c r="K13" s="1"/>
      <c r="L13" s="1"/>
      <c r="M13" s="1"/>
      <c r="N13" s="1"/>
      <c r="O13" s="1"/>
      <c r="P13" s="1"/>
      <c r="Q13" s="1"/>
      <c r="R13" s="1"/>
      <c r="S13" s="1"/>
      <c r="T13" s="1"/>
      <c r="U13" s="1"/>
      <c r="V13" s="1"/>
      <c r="W13" s="1"/>
      <c r="X13" s="1"/>
      <c r="Y13" s="1"/>
      <c r="Z13" s="1"/>
    </row>
    <row r="14" spans="1:26" ht="12.75" customHeight="1">
      <c r="A14" s="4"/>
      <c r="B14" s="174" t="s">
        <v>420</v>
      </c>
      <c r="C14" s="175">
        <f>SUM(C11:C13)</f>
        <v>3654</v>
      </c>
      <c r="D14" s="175">
        <f>SUM(D11:D13)</f>
        <v>2841</v>
      </c>
      <c r="E14" s="175">
        <f>SUM(E11:E13)</f>
        <v>2883</v>
      </c>
      <c r="F14" s="173"/>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88" t="s">
        <v>421</v>
      </c>
      <c r="C16" s="2"/>
      <c r="D16" s="20"/>
      <c r="E16" s="1"/>
      <c r="F16" s="1"/>
      <c r="G16" s="1"/>
      <c r="H16" s="1"/>
      <c r="I16" s="1"/>
      <c r="J16" s="1"/>
      <c r="K16" s="1"/>
      <c r="L16" s="1"/>
      <c r="M16" s="1"/>
      <c r="N16" s="1"/>
      <c r="O16" s="1"/>
      <c r="P16" s="1"/>
      <c r="Q16" s="1"/>
      <c r="R16" s="1"/>
      <c r="S16" s="1"/>
      <c r="T16" s="1"/>
      <c r="U16" s="1"/>
      <c r="V16" s="1"/>
      <c r="W16" s="1"/>
      <c r="X16" s="1"/>
      <c r="Y16" s="1"/>
      <c r="Z16" s="1"/>
    </row>
    <row r="17" spans="1:26" ht="12.75" customHeight="1">
      <c r="A17" s="4" t="s">
        <v>422</v>
      </c>
      <c r="B17" s="374" t="s">
        <v>423</v>
      </c>
      <c r="C17" s="313"/>
      <c r="D17" s="313"/>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9" t="s">
        <v>1157</v>
      </c>
      <c r="B19" s="176" t="s">
        <v>424</v>
      </c>
      <c r="C19" s="177"/>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c r="B20" s="176" t="s">
        <v>425</v>
      </c>
      <c r="C20" s="177"/>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t="s">
        <v>1157</v>
      </c>
      <c r="B21" s="176" t="s">
        <v>426</v>
      </c>
      <c r="C21" s="177"/>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t="s">
        <v>1157</v>
      </c>
      <c r="B22" s="176" t="s">
        <v>427</v>
      </c>
      <c r="C22" s="177"/>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353"/>
      <c r="C23" s="313"/>
      <c r="D23" s="313"/>
      <c r="E23" s="84" t="s">
        <v>12</v>
      </c>
      <c r="F23" s="84" t="s">
        <v>13</v>
      </c>
      <c r="G23" s="10"/>
      <c r="H23" s="1"/>
      <c r="I23" s="1"/>
      <c r="J23" s="1"/>
      <c r="K23" s="1"/>
      <c r="L23" s="1"/>
      <c r="M23" s="1"/>
      <c r="N23" s="1"/>
      <c r="O23" s="1"/>
      <c r="P23" s="1"/>
      <c r="Q23" s="1"/>
      <c r="R23" s="1"/>
      <c r="S23" s="1"/>
      <c r="T23" s="1"/>
      <c r="U23" s="1"/>
      <c r="V23" s="1"/>
      <c r="W23" s="1"/>
      <c r="X23" s="1"/>
      <c r="Y23" s="1"/>
      <c r="Z23" s="1"/>
    </row>
    <row r="24" spans="1:26" ht="40.5" customHeight="1">
      <c r="A24" s="4" t="s">
        <v>428</v>
      </c>
      <c r="B24" s="312" t="s">
        <v>1138</v>
      </c>
      <c r="C24" s="313"/>
      <c r="D24" s="337"/>
      <c r="E24" s="19" t="s">
        <v>1157</v>
      </c>
      <c r="F24" s="19"/>
      <c r="G24" s="10"/>
      <c r="H24" s="1"/>
      <c r="I24" s="1"/>
      <c r="J24" s="1"/>
      <c r="K24" s="1"/>
      <c r="L24" s="1"/>
      <c r="M24" s="1"/>
      <c r="N24" s="1"/>
      <c r="O24" s="1"/>
      <c r="P24" s="1"/>
      <c r="Q24" s="1"/>
      <c r="R24" s="1"/>
      <c r="S24" s="1"/>
      <c r="T24" s="1"/>
      <c r="U24" s="1"/>
      <c r="V24" s="1"/>
      <c r="W24" s="1"/>
      <c r="X24" s="1"/>
      <c r="Y24" s="1"/>
      <c r="Z24" s="1"/>
    </row>
    <row r="25" spans="1:26" ht="24.75" customHeight="1">
      <c r="A25" s="4"/>
      <c r="B25" s="312" t="s">
        <v>429</v>
      </c>
      <c r="C25" s="313"/>
      <c r="D25" s="313"/>
      <c r="E25" s="296" t="s">
        <v>1167</v>
      </c>
      <c r="F25" s="84"/>
      <c r="G25" s="10"/>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430</v>
      </c>
      <c r="B27" s="374" t="s">
        <v>431</v>
      </c>
      <c r="C27" s="313"/>
      <c r="D27" s="313"/>
      <c r="E27" s="313"/>
      <c r="F27" s="1"/>
      <c r="G27" s="1"/>
      <c r="H27" s="1"/>
      <c r="I27" s="1"/>
      <c r="J27" s="1"/>
      <c r="K27" s="1"/>
      <c r="L27" s="1"/>
      <c r="M27" s="1"/>
      <c r="N27" s="1"/>
      <c r="O27" s="1"/>
      <c r="P27" s="1"/>
      <c r="Q27" s="1"/>
      <c r="R27" s="1"/>
      <c r="S27" s="1"/>
      <c r="T27" s="1"/>
      <c r="U27" s="1"/>
      <c r="V27" s="1"/>
      <c r="W27" s="1"/>
      <c r="X27" s="1"/>
      <c r="Y27" s="1"/>
      <c r="Z27" s="1"/>
    </row>
    <row r="28" spans="1:26" ht="12.75" customHeight="1">
      <c r="A28" s="4"/>
      <c r="B28" s="178"/>
      <c r="C28" s="178"/>
      <c r="D28" s="178"/>
      <c r="E28" s="178"/>
      <c r="F28" s="85"/>
      <c r="G28" s="1"/>
      <c r="H28" s="1"/>
      <c r="I28" s="1"/>
      <c r="J28" s="1"/>
      <c r="K28" s="1"/>
      <c r="L28" s="1"/>
      <c r="M28" s="1"/>
      <c r="N28" s="1"/>
      <c r="O28" s="1"/>
      <c r="P28" s="1"/>
      <c r="Q28" s="1"/>
      <c r="R28" s="1"/>
      <c r="S28" s="1"/>
      <c r="T28" s="1"/>
      <c r="U28" s="1"/>
      <c r="V28" s="1"/>
      <c r="W28" s="1"/>
      <c r="X28" s="1"/>
      <c r="Y28" s="1"/>
      <c r="Z28" s="1"/>
    </row>
    <row r="29" spans="1:26" ht="17.649999999999999" customHeight="1">
      <c r="A29" s="4"/>
      <c r="B29" s="179"/>
      <c r="C29" s="286" t="s">
        <v>432</v>
      </c>
      <c r="D29" s="286" t="s">
        <v>433</v>
      </c>
      <c r="E29" s="286" t="s">
        <v>434</v>
      </c>
      <c r="F29" s="286" t="s">
        <v>435</v>
      </c>
      <c r="G29" s="286" t="s">
        <v>436</v>
      </c>
      <c r="H29" s="1"/>
      <c r="I29" s="1"/>
      <c r="J29" s="1"/>
      <c r="K29" s="1"/>
      <c r="L29" s="1"/>
      <c r="M29" s="1"/>
      <c r="N29" s="1"/>
      <c r="O29" s="1"/>
      <c r="P29" s="1"/>
      <c r="Q29" s="1"/>
      <c r="R29" s="1"/>
      <c r="S29" s="1"/>
      <c r="T29" s="1"/>
      <c r="U29" s="1"/>
      <c r="V29" s="1"/>
      <c r="W29" s="1"/>
      <c r="X29" s="1"/>
      <c r="Y29" s="1"/>
      <c r="Z29" s="1"/>
    </row>
    <row r="30" spans="1:26" ht="12.75" customHeight="1">
      <c r="A30" s="4"/>
      <c r="B30" s="6" t="s">
        <v>437</v>
      </c>
      <c r="C30" s="41" t="s">
        <v>1175</v>
      </c>
      <c r="D30" s="19"/>
      <c r="E30" s="19"/>
      <c r="F30" s="19"/>
      <c r="G30" s="19"/>
      <c r="H30" s="1"/>
      <c r="I30" s="1"/>
      <c r="J30" s="1"/>
      <c r="K30" s="1"/>
      <c r="L30" s="1"/>
      <c r="M30" s="1"/>
      <c r="N30" s="1"/>
      <c r="O30" s="1"/>
      <c r="P30" s="1"/>
      <c r="Q30" s="1"/>
      <c r="R30" s="1"/>
      <c r="S30" s="1"/>
      <c r="T30" s="1"/>
      <c r="U30" s="1"/>
      <c r="V30" s="1"/>
      <c r="W30" s="1"/>
      <c r="X30" s="1"/>
      <c r="Y30" s="1"/>
      <c r="Z30" s="1"/>
    </row>
    <row r="31" spans="1:26" ht="12.75" customHeight="1">
      <c r="A31" s="4"/>
      <c r="B31" s="6" t="s">
        <v>438</v>
      </c>
      <c r="C31" s="19" t="s">
        <v>1176</v>
      </c>
      <c r="D31" s="19"/>
      <c r="E31" s="19"/>
      <c r="F31" s="19"/>
      <c r="G31" s="19"/>
      <c r="H31" s="1"/>
      <c r="I31" s="1"/>
      <c r="J31" s="1"/>
      <c r="K31" s="1"/>
      <c r="L31" s="1"/>
      <c r="M31" s="1"/>
      <c r="N31" s="1"/>
      <c r="O31" s="1"/>
      <c r="P31" s="1"/>
      <c r="Q31" s="1"/>
      <c r="R31" s="1"/>
      <c r="S31" s="1"/>
      <c r="T31" s="1"/>
      <c r="U31" s="1"/>
      <c r="V31" s="1"/>
      <c r="W31" s="1"/>
      <c r="X31" s="1"/>
      <c r="Y31" s="1"/>
      <c r="Z31" s="1"/>
    </row>
    <row r="32" spans="1:26" ht="12.75" customHeight="1">
      <c r="A32" s="4"/>
      <c r="B32" s="6" t="s">
        <v>439</v>
      </c>
      <c r="C32" s="19"/>
      <c r="D32" s="19"/>
      <c r="E32" s="19"/>
      <c r="F32" s="19"/>
      <c r="G32" s="19" t="s">
        <v>1157</v>
      </c>
      <c r="H32" s="1"/>
      <c r="I32" s="1"/>
      <c r="J32" s="1"/>
      <c r="K32" s="1"/>
      <c r="L32" s="1"/>
      <c r="M32" s="1"/>
      <c r="N32" s="1"/>
      <c r="O32" s="1"/>
      <c r="P32" s="1"/>
      <c r="Q32" s="1"/>
      <c r="R32" s="1"/>
      <c r="S32" s="1"/>
      <c r="T32" s="1"/>
      <c r="U32" s="1"/>
      <c r="V32" s="1"/>
      <c r="W32" s="1"/>
      <c r="X32" s="1"/>
      <c r="Y32" s="1"/>
      <c r="Z32" s="1"/>
    </row>
    <row r="33" spans="1:26" ht="12.75" customHeight="1">
      <c r="A33" s="4"/>
      <c r="B33" s="6" t="s">
        <v>241</v>
      </c>
      <c r="C33" s="19"/>
      <c r="D33" s="19"/>
      <c r="E33" s="19"/>
      <c r="F33" s="19"/>
      <c r="G33" s="19" t="s">
        <v>1157</v>
      </c>
      <c r="H33" s="1"/>
      <c r="I33" s="1"/>
      <c r="J33" s="1"/>
      <c r="K33" s="1"/>
      <c r="L33" s="1"/>
      <c r="M33" s="1"/>
      <c r="N33" s="1"/>
      <c r="O33" s="1"/>
      <c r="P33" s="1"/>
      <c r="Q33" s="1"/>
      <c r="R33" s="1"/>
      <c r="S33" s="1"/>
      <c r="T33" s="1"/>
      <c r="U33" s="1"/>
      <c r="V33" s="1"/>
      <c r="W33" s="1"/>
      <c r="X33" s="1"/>
      <c r="Y33" s="1"/>
      <c r="Z33" s="1"/>
    </row>
    <row r="34" spans="1:26" ht="12.75" customHeight="1">
      <c r="A34" s="4"/>
      <c r="B34" s="6" t="s">
        <v>237</v>
      </c>
      <c r="C34" s="19"/>
      <c r="D34" s="19"/>
      <c r="E34" s="19"/>
      <c r="F34" s="19"/>
      <c r="G34" s="19" t="s">
        <v>1157</v>
      </c>
      <c r="H34" s="1"/>
      <c r="I34" s="1"/>
      <c r="J34" s="1"/>
      <c r="K34" s="1"/>
      <c r="L34" s="1"/>
      <c r="M34" s="1"/>
      <c r="N34" s="1"/>
      <c r="O34" s="1"/>
      <c r="P34" s="1"/>
      <c r="Q34" s="1"/>
      <c r="R34" s="1"/>
      <c r="S34" s="1"/>
      <c r="T34" s="1"/>
      <c r="U34" s="1"/>
      <c r="V34" s="1"/>
      <c r="W34" s="1"/>
      <c r="X34" s="1"/>
      <c r="Y34" s="1"/>
      <c r="Z34" s="1"/>
    </row>
    <row r="35" spans="1:26" ht="28.5" customHeight="1">
      <c r="A35" s="4"/>
      <c r="B35" s="6" t="s">
        <v>440</v>
      </c>
      <c r="C35" s="19"/>
      <c r="D35" s="19"/>
      <c r="E35" s="19"/>
      <c r="F35" s="19"/>
      <c r="G35" s="19" t="s">
        <v>1157</v>
      </c>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441</v>
      </c>
      <c r="B37" s="312" t="s">
        <v>442</v>
      </c>
      <c r="C37" s="313"/>
      <c r="D37" s="313"/>
      <c r="E37" s="103"/>
      <c r="F37" s="1"/>
      <c r="G37" s="10"/>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443</v>
      </c>
      <c r="B39" s="312" t="s">
        <v>444</v>
      </c>
      <c r="C39" s="313"/>
      <c r="D39" s="313"/>
      <c r="E39" s="297">
        <v>2</v>
      </c>
      <c r="F39" s="1"/>
      <c r="G39" s="10"/>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445</v>
      </c>
      <c r="B41" s="312" t="s">
        <v>446</v>
      </c>
      <c r="C41" s="313"/>
      <c r="D41" s="313"/>
      <c r="E41" s="313"/>
      <c r="F41" s="313"/>
      <c r="G41" s="13"/>
      <c r="H41" s="1"/>
      <c r="I41" s="1"/>
      <c r="J41" s="1"/>
      <c r="K41" s="1"/>
      <c r="L41" s="1"/>
      <c r="M41" s="1"/>
      <c r="N41" s="1"/>
      <c r="O41" s="1"/>
      <c r="P41" s="1"/>
      <c r="Q41" s="1"/>
      <c r="R41" s="1"/>
      <c r="S41" s="1"/>
      <c r="T41" s="1"/>
      <c r="U41" s="1"/>
      <c r="V41" s="1"/>
      <c r="W41" s="1"/>
      <c r="X41" s="1"/>
      <c r="Y41" s="1"/>
      <c r="Z41" s="1"/>
    </row>
    <row r="42" spans="1:26" ht="12.75" customHeight="1">
      <c r="A42" s="4"/>
      <c r="B42" s="308"/>
      <c r="C42" s="306"/>
      <c r="D42" s="306"/>
      <c r="E42" s="306"/>
      <c r="F42" s="306"/>
      <c r="G42" s="306"/>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447</v>
      </c>
      <c r="B44" s="338" t="s">
        <v>448</v>
      </c>
      <c r="C44" s="306"/>
      <c r="D44" s="306"/>
      <c r="E44" s="306"/>
      <c r="F44" s="306"/>
      <c r="G44" s="306"/>
      <c r="H44" s="1"/>
      <c r="I44" s="1"/>
      <c r="J44" s="1"/>
      <c r="K44" s="1"/>
      <c r="L44" s="1"/>
      <c r="M44" s="1"/>
      <c r="N44" s="1"/>
      <c r="O44" s="1"/>
      <c r="P44" s="1"/>
      <c r="Q44" s="1"/>
      <c r="R44" s="1"/>
      <c r="S44" s="1"/>
      <c r="T44" s="1"/>
      <c r="U44" s="1"/>
      <c r="V44" s="1"/>
      <c r="W44" s="1"/>
      <c r="X44" s="1"/>
      <c r="Y44" s="1"/>
      <c r="Z44" s="1"/>
    </row>
    <row r="45" spans="1:26" ht="24.75" customHeight="1">
      <c r="A45" s="4" t="s">
        <v>447</v>
      </c>
      <c r="B45" s="181"/>
      <c r="C45" s="180" t="s">
        <v>363</v>
      </c>
      <c r="D45" s="180" t="s">
        <v>449</v>
      </c>
      <c r="E45" s="180" t="s">
        <v>450</v>
      </c>
      <c r="F45" s="180" t="s">
        <v>451</v>
      </c>
      <c r="G45" s="180" t="s">
        <v>452</v>
      </c>
      <c r="H45" s="1"/>
      <c r="I45" s="1"/>
      <c r="J45" s="1"/>
      <c r="K45" s="1"/>
      <c r="L45" s="1"/>
      <c r="M45" s="1"/>
      <c r="N45" s="1"/>
      <c r="O45" s="1"/>
      <c r="P45" s="1"/>
      <c r="Q45" s="1"/>
      <c r="R45" s="1"/>
      <c r="S45" s="1"/>
      <c r="T45" s="1"/>
      <c r="U45" s="1"/>
      <c r="V45" s="1"/>
      <c r="W45" s="1"/>
      <c r="X45" s="1"/>
      <c r="Y45" s="1"/>
      <c r="Z45" s="1"/>
    </row>
    <row r="46" spans="1:26" ht="12.75" customHeight="1">
      <c r="A46" s="4" t="s">
        <v>447</v>
      </c>
      <c r="B46" s="136" t="s">
        <v>424</v>
      </c>
      <c r="C46" s="163"/>
      <c r="D46" s="163"/>
      <c r="E46" s="163"/>
      <c r="F46" s="163"/>
      <c r="G46" s="182" t="s">
        <v>1157</v>
      </c>
      <c r="H46" s="1"/>
      <c r="I46" s="1"/>
      <c r="J46" s="1"/>
      <c r="K46" s="1"/>
      <c r="L46" s="1"/>
      <c r="M46" s="1"/>
      <c r="N46" s="1"/>
      <c r="O46" s="1"/>
      <c r="P46" s="1"/>
      <c r="Q46" s="1"/>
      <c r="R46" s="1"/>
      <c r="S46" s="1"/>
      <c r="T46" s="1"/>
      <c r="U46" s="1"/>
      <c r="V46" s="1"/>
      <c r="W46" s="1"/>
      <c r="X46" s="1"/>
      <c r="Y46" s="1"/>
      <c r="Z46" s="1"/>
    </row>
    <row r="47" spans="1:26" ht="12.75" customHeight="1">
      <c r="A47" s="4" t="s">
        <v>447</v>
      </c>
      <c r="B47" s="136" t="s">
        <v>425</v>
      </c>
      <c r="C47" s="163"/>
      <c r="D47" s="163"/>
      <c r="E47" s="163"/>
      <c r="F47" s="163"/>
      <c r="G47" s="182"/>
      <c r="H47" s="1"/>
      <c r="I47" s="1"/>
      <c r="J47" s="1"/>
      <c r="K47" s="1"/>
      <c r="L47" s="1"/>
      <c r="M47" s="1"/>
      <c r="N47" s="1"/>
      <c r="O47" s="1"/>
      <c r="P47" s="1"/>
      <c r="Q47" s="1"/>
      <c r="R47" s="1"/>
      <c r="S47" s="1"/>
      <c r="T47" s="1"/>
      <c r="U47" s="1"/>
      <c r="V47" s="1"/>
      <c r="W47" s="1"/>
      <c r="X47" s="1"/>
      <c r="Y47" s="1"/>
      <c r="Z47" s="1"/>
    </row>
    <row r="48" spans="1:26" ht="12.75" customHeight="1">
      <c r="A48" s="4" t="s">
        <v>447</v>
      </c>
      <c r="B48" s="136" t="s">
        <v>426</v>
      </c>
      <c r="C48" s="163"/>
      <c r="D48" s="163"/>
      <c r="E48" s="163"/>
      <c r="F48" s="163"/>
      <c r="G48" s="182" t="s">
        <v>1157</v>
      </c>
      <c r="H48" s="1"/>
      <c r="I48" s="1"/>
      <c r="J48" s="1"/>
      <c r="K48" s="1"/>
      <c r="L48" s="1"/>
      <c r="M48" s="1"/>
      <c r="N48" s="1"/>
      <c r="O48" s="1"/>
      <c r="P48" s="1"/>
      <c r="Q48" s="1"/>
      <c r="R48" s="1"/>
      <c r="S48" s="1"/>
      <c r="T48" s="1"/>
      <c r="U48" s="1"/>
      <c r="V48" s="1"/>
      <c r="W48" s="1"/>
      <c r="X48" s="1"/>
      <c r="Y48" s="1"/>
      <c r="Z48" s="1"/>
    </row>
    <row r="49" spans="1:26" ht="12.75" customHeight="1">
      <c r="A49" s="4" t="s">
        <v>447</v>
      </c>
      <c r="B49" s="136" t="s">
        <v>427</v>
      </c>
      <c r="C49" s="163"/>
      <c r="D49" s="163"/>
      <c r="E49" s="163"/>
      <c r="F49" s="163"/>
      <c r="G49" s="182" t="s">
        <v>1157</v>
      </c>
      <c r="H49" s="1"/>
      <c r="I49" s="1"/>
      <c r="J49" s="1"/>
      <c r="K49" s="1"/>
      <c r="L49" s="1"/>
      <c r="M49" s="1"/>
      <c r="N49" s="1"/>
      <c r="O49" s="1"/>
      <c r="P49" s="1"/>
      <c r="Q49" s="1"/>
      <c r="R49" s="1"/>
      <c r="S49" s="1"/>
      <c r="T49" s="1"/>
      <c r="U49" s="1"/>
      <c r="V49" s="1"/>
      <c r="W49" s="1"/>
      <c r="X49" s="1"/>
      <c r="Y49" s="1"/>
      <c r="Z49" s="1"/>
    </row>
    <row r="50" spans="1:26" ht="12.75" customHeight="1">
      <c r="A50" s="4"/>
      <c r="B50" s="1"/>
      <c r="C50" s="183"/>
      <c r="D50" s="183"/>
      <c r="E50" s="183"/>
      <c r="F50" s="183"/>
      <c r="G50" s="21"/>
      <c r="H50" s="1"/>
      <c r="I50" s="1"/>
      <c r="J50" s="1"/>
      <c r="K50" s="1"/>
      <c r="L50" s="1"/>
      <c r="M50" s="1"/>
      <c r="N50" s="1"/>
      <c r="O50" s="1"/>
      <c r="P50" s="1"/>
      <c r="Q50" s="1"/>
      <c r="R50" s="1"/>
      <c r="S50" s="1"/>
      <c r="T50" s="1"/>
      <c r="U50" s="1"/>
      <c r="V50" s="1"/>
      <c r="W50" s="1"/>
      <c r="X50" s="1"/>
      <c r="Y50" s="1"/>
      <c r="Z50" s="1"/>
    </row>
    <row r="51" spans="1:26" ht="12.75" customHeight="1">
      <c r="A51" s="4"/>
      <c r="B51" s="353"/>
      <c r="C51" s="313"/>
      <c r="D51" s="313"/>
      <c r="E51" s="82" t="s">
        <v>12</v>
      </c>
      <c r="F51" s="82" t="s">
        <v>13</v>
      </c>
      <c r="G51" s="10"/>
      <c r="H51" s="1"/>
      <c r="I51" s="1"/>
      <c r="J51" s="1"/>
      <c r="K51" s="1"/>
      <c r="L51" s="1"/>
      <c r="M51" s="1"/>
      <c r="N51" s="1"/>
      <c r="O51" s="1"/>
      <c r="P51" s="1"/>
      <c r="Q51" s="1"/>
      <c r="R51" s="1"/>
      <c r="S51" s="1"/>
      <c r="T51" s="1"/>
      <c r="U51" s="1"/>
      <c r="V51" s="1"/>
      <c r="W51" s="1"/>
      <c r="X51" s="1"/>
      <c r="Y51" s="1"/>
      <c r="Z51" s="1"/>
    </row>
    <row r="52" spans="1:26" ht="26.25" customHeight="1">
      <c r="A52" s="4" t="s">
        <v>453</v>
      </c>
      <c r="B52" s="312" t="s">
        <v>454</v>
      </c>
      <c r="C52" s="313"/>
      <c r="D52" s="337"/>
      <c r="E52" s="19"/>
      <c r="F52" s="19" t="s">
        <v>1157</v>
      </c>
      <c r="G52" s="94"/>
      <c r="H52" s="1"/>
      <c r="I52" s="1"/>
      <c r="J52" s="1"/>
      <c r="K52" s="1"/>
      <c r="L52" s="1"/>
      <c r="M52" s="1"/>
      <c r="N52" s="1"/>
      <c r="O52" s="1"/>
      <c r="P52" s="1"/>
      <c r="Q52" s="1"/>
      <c r="R52" s="1"/>
      <c r="S52" s="1"/>
      <c r="T52" s="1"/>
      <c r="U52" s="1"/>
      <c r="V52" s="1"/>
      <c r="W52" s="1"/>
      <c r="X52" s="1"/>
      <c r="Y52" s="1"/>
      <c r="Z52" s="1"/>
    </row>
    <row r="53" spans="1:26" ht="12.75" customHeight="1">
      <c r="A53" s="2"/>
      <c r="B53" s="3"/>
      <c r="C53" s="3"/>
      <c r="D53" s="3"/>
      <c r="E53" s="84"/>
      <c r="F53" s="84"/>
      <c r="G53" s="1"/>
      <c r="H53" s="1"/>
      <c r="I53" s="1"/>
      <c r="J53" s="1"/>
      <c r="K53" s="1"/>
      <c r="L53" s="1"/>
      <c r="M53" s="1"/>
      <c r="N53" s="1"/>
      <c r="O53" s="1"/>
      <c r="P53" s="1"/>
      <c r="Q53" s="1"/>
      <c r="R53" s="1"/>
      <c r="S53" s="1"/>
      <c r="T53" s="1"/>
      <c r="U53" s="1"/>
      <c r="V53" s="1"/>
      <c r="W53" s="1"/>
      <c r="X53" s="1"/>
      <c r="Y53" s="1"/>
      <c r="Z53" s="1"/>
    </row>
    <row r="54" spans="1:26" ht="12.75" customHeight="1">
      <c r="A54" s="4" t="s">
        <v>455</v>
      </c>
      <c r="B54" s="312" t="s">
        <v>456</v>
      </c>
      <c r="C54" s="313"/>
      <c r="D54" s="313"/>
      <c r="E54" s="313"/>
      <c r="F54" s="313"/>
      <c r="G54" s="313"/>
      <c r="H54" s="1"/>
      <c r="I54" s="1"/>
      <c r="J54" s="1"/>
      <c r="K54" s="1"/>
      <c r="L54" s="1"/>
      <c r="M54" s="1"/>
      <c r="N54" s="1"/>
      <c r="O54" s="1"/>
      <c r="P54" s="1"/>
      <c r="Q54" s="1"/>
      <c r="R54" s="1"/>
      <c r="S54" s="1"/>
      <c r="T54" s="1"/>
      <c r="U54" s="1"/>
      <c r="V54" s="1"/>
      <c r="W54" s="1"/>
      <c r="X54" s="1"/>
      <c r="Y54" s="1"/>
      <c r="Z54" s="1"/>
    </row>
    <row r="55" spans="1:26" ht="12.75" customHeight="1">
      <c r="A55" s="4"/>
      <c r="B55" s="308"/>
      <c r="C55" s="306"/>
      <c r="D55" s="306"/>
      <c r="E55" s="306"/>
      <c r="F55" s="306"/>
      <c r="G55" s="306"/>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2"/>
      <c r="B57" s="383" t="s">
        <v>457</v>
      </c>
      <c r="C57" s="313"/>
      <c r="D57" s="1"/>
      <c r="E57" s="1"/>
      <c r="F57" s="1"/>
      <c r="G57" s="1"/>
      <c r="H57" s="1"/>
      <c r="I57" s="1"/>
      <c r="J57" s="1"/>
      <c r="K57" s="1"/>
      <c r="L57" s="1"/>
      <c r="M57" s="1"/>
      <c r="N57" s="1"/>
      <c r="O57" s="1"/>
      <c r="P57" s="1"/>
      <c r="Q57" s="1"/>
      <c r="R57" s="1"/>
      <c r="S57" s="1"/>
      <c r="T57" s="1"/>
      <c r="U57" s="1"/>
      <c r="V57" s="1"/>
      <c r="W57" s="1"/>
      <c r="X57" s="1"/>
      <c r="Y57" s="1"/>
      <c r="Z57" s="1"/>
    </row>
    <row r="58" spans="1:26" ht="27.75" customHeight="1">
      <c r="A58" s="4" t="s">
        <v>458</v>
      </c>
      <c r="B58" s="312" t="s">
        <v>459</v>
      </c>
      <c r="C58" s="313"/>
      <c r="D58" s="184" t="s">
        <v>137</v>
      </c>
      <c r="E58" s="1"/>
      <c r="F58" s="1"/>
      <c r="G58" s="10"/>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353"/>
      <c r="C60" s="313"/>
      <c r="D60" s="313"/>
      <c r="E60" s="82" t="s">
        <v>291</v>
      </c>
      <c r="F60" s="82" t="s">
        <v>460</v>
      </c>
      <c r="G60" s="1"/>
      <c r="H60" s="1"/>
      <c r="I60" s="1"/>
      <c r="J60" s="1"/>
      <c r="K60" s="1"/>
      <c r="L60" s="1"/>
      <c r="M60" s="1"/>
      <c r="N60" s="1"/>
      <c r="O60" s="1"/>
      <c r="P60" s="1"/>
      <c r="Q60" s="1"/>
      <c r="R60" s="1"/>
      <c r="S60" s="1"/>
      <c r="T60" s="1"/>
      <c r="U60" s="1"/>
      <c r="V60" s="1"/>
      <c r="W60" s="1"/>
      <c r="X60" s="1"/>
      <c r="Y60" s="1"/>
      <c r="Z60" s="1"/>
    </row>
    <row r="61" spans="1:26" ht="26.25" customHeight="1">
      <c r="A61" s="4" t="s">
        <v>461</v>
      </c>
      <c r="B61" s="312" t="s">
        <v>462</v>
      </c>
      <c r="C61" s="313"/>
      <c r="D61" s="337"/>
      <c r="E61" s="19"/>
      <c r="F61" s="19"/>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353"/>
      <c r="C63" s="313"/>
      <c r="D63" s="313"/>
      <c r="E63" s="82" t="s">
        <v>291</v>
      </c>
      <c r="F63" s="82" t="s">
        <v>460</v>
      </c>
      <c r="G63" s="1"/>
      <c r="H63" s="1"/>
      <c r="I63" s="1"/>
      <c r="J63" s="1"/>
      <c r="K63" s="1"/>
      <c r="L63" s="1"/>
      <c r="M63" s="1"/>
      <c r="N63" s="1"/>
      <c r="O63" s="1"/>
      <c r="P63" s="1"/>
      <c r="Q63" s="1"/>
      <c r="R63" s="1"/>
      <c r="S63" s="1"/>
      <c r="T63" s="1"/>
      <c r="U63" s="1"/>
      <c r="V63" s="1"/>
      <c r="W63" s="1"/>
      <c r="X63" s="1"/>
      <c r="Y63" s="1"/>
      <c r="Z63" s="1"/>
    </row>
    <row r="64" spans="1:26" ht="27" customHeight="1">
      <c r="A64" s="4" t="s">
        <v>463</v>
      </c>
      <c r="B64" s="312" t="s">
        <v>464</v>
      </c>
      <c r="C64" s="313"/>
      <c r="D64" s="337"/>
      <c r="E64" s="19"/>
      <c r="F64" s="19"/>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27.75" customHeight="1">
      <c r="A66" s="4" t="s">
        <v>465</v>
      </c>
      <c r="B66" s="312" t="s">
        <v>466</v>
      </c>
      <c r="C66" s="313"/>
      <c r="D66" s="384"/>
      <c r="E66" s="184"/>
      <c r="F66" s="89"/>
      <c r="G66" s="10"/>
      <c r="H66" s="1"/>
      <c r="I66" s="1"/>
      <c r="J66" s="1"/>
      <c r="K66" s="1"/>
      <c r="L66" s="1"/>
      <c r="M66" s="1"/>
      <c r="N66" s="1"/>
      <c r="O66" s="1"/>
      <c r="P66" s="1"/>
      <c r="Q66" s="1"/>
      <c r="R66" s="1"/>
      <c r="S66" s="1"/>
      <c r="T66" s="1"/>
      <c r="U66" s="1"/>
      <c r="V66" s="1"/>
      <c r="W66" s="1"/>
      <c r="X66" s="1"/>
      <c r="Y66" s="1"/>
      <c r="Z66" s="1"/>
    </row>
    <row r="67" spans="1:26" ht="12.75" customHeight="1">
      <c r="A67" s="4"/>
      <c r="B67" s="89"/>
      <c r="C67" s="89"/>
      <c r="D67" s="89"/>
      <c r="E67" s="89"/>
      <c r="F67" s="89"/>
      <c r="G67" s="10"/>
      <c r="H67" s="1"/>
      <c r="I67" s="1"/>
      <c r="J67" s="1"/>
      <c r="K67" s="1"/>
      <c r="L67" s="1"/>
      <c r="M67" s="1"/>
      <c r="N67" s="1"/>
      <c r="O67" s="1"/>
      <c r="P67" s="1"/>
      <c r="Q67" s="1"/>
      <c r="R67" s="1"/>
      <c r="S67" s="1"/>
      <c r="T67" s="1"/>
      <c r="U67" s="1"/>
      <c r="V67" s="1"/>
      <c r="W67" s="1"/>
      <c r="X67" s="1"/>
      <c r="Y67" s="1"/>
      <c r="Z67" s="1"/>
    </row>
    <row r="68" spans="1:26" ht="26.25" customHeight="1">
      <c r="A68" s="4" t="s">
        <v>467</v>
      </c>
      <c r="B68" s="312" t="s">
        <v>468</v>
      </c>
      <c r="C68" s="313"/>
      <c r="D68" s="384"/>
      <c r="E68" s="298">
        <v>30</v>
      </c>
      <c r="F68" s="89"/>
      <c r="G68" s="10"/>
      <c r="H68" s="1"/>
      <c r="I68" s="1"/>
      <c r="J68" s="1"/>
      <c r="K68" s="1"/>
      <c r="L68" s="1"/>
      <c r="M68" s="1"/>
      <c r="N68" s="1"/>
      <c r="O68" s="1"/>
      <c r="P68" s="1"/>
      <c r="Q68" s="1"/>
      <c r="R68" s="1"/>
      <c r="S68" s="1"/>
      <c r="T68" s="1"/>
      <c r="U68" s="1"/>
      <c r="V68" s="1"/>
      <c r="W68" s="1"/>
      <c r="X68" s="1"/>
      <c r="Y68" s="1"/>
      <c r="Z68" s="1"/>
    </row>
    <row r="69" spans="1:26" ht="12.75" customHeight="1">
      <c r="A69" s="4"/>
      <c r="B69" s="89"/>
      <c r="C69" s="89"/>
      <c r="D69" s="89"/>
      <c r="E69" s="89"/>
      <c r="F69" s="89"/>
      <c r="G69" s="10"/>
      <c r="H69" s="1"/>
      <c r="I69" s="1"/>
      <c r="J69" s="1"/>
      <c r="K69" s="1"/>
      <c r="L69" s="1"/>
      <c r="M69" s="1"/>
      <c r="N69" s="1"/>
      <c r="O69" s="1"/>
      <c r="P69" s="1"/>
      <c r="Q69" s="1"/>
      <c r="R69" s="1"/>
      <c r="S69" s="1"/>
      <c r="T69" s="1"/>
      <c r="U69" s="1"/>
      <c r="V69" s="1"/>
      <c r="W69" s="1"/>
      <c r="X69" s="1"/>
      <c r="Y69" s="1"/>
      <c r="Z69" s="1"/>
    </row>
    <row r="70" spans="1:26" ht="12.75" customHeight="1">
      <c r="A70" s="4" t="s">
        <v>469</v>
      </c>
      <c r="B70" s="312" t="s">
        <v>470</v>
      </c>
      <c r="C70" s="313"/>
      <c r="D70" s="313"/>
      <c r="E70" s="313"/>
      <c r="F70" s="313"/>
      <c r="G70" s="313"/>
      <c r="H70" s="1"/>
      <c r="I70" s="1"/>
      <c r="J70" s="1"/>
      <c r="K70" s="1"/>
      <c r="L70" s="1"/>
      <c r="M70" s="1"/>
      <c r="N70" s="1"/>
      <c r="O70" s="1"/>
      <c r="P70" s="1"/>
      <c r="Q70" s="1"/>
      <c r="R70" s="1"/>
      <c r="S70" s="1"/>
      <c r="T70" s="1"/>
      <c r="U70" s="1"/>
      <c r="V70" s="1"/>
      <c r="W70" s="1"/>
      <c r="X70" s="1"/>
      <c r="Y70" s="1"/>
      <c r="Z70" s="1"/>
    </row>
    <row r="71" spans="1:26" ht="25.5" customHeight="1">
      <c r="A71" s="4"/>
      <c r="B71" s="308" t="s">
        <v>1168</v>
      </c>
      <c r="C71" s="306"/>
      <c r="D71" s="306"/>
      <c r="E71" s="306"/>
      <c r="F71" s="306"/>
      <c r="G71" s="306"/>
      <c r="H71" s="1"/>
      <c r="I71" s="1"/>
      <c r="J71" s="1"/>
      <c r="K71" s="1"/>
      <c r="L71" s="1"/>
      <c r="M71" s="1"/>
      <c r="N71" s="1"/>
      <c r="O71" s="1"/>
      <c r="P71" s="1"/>
      <c r="Q71" s="1"/>
      <c r="R71" s="1"/>
      <c r="S71" s="1"/>
      <c r="T71" s="1"/>
      <c r="U71" s="1"/>
      <c r="V71" s="1"/>
      <c r="W71" s="1"/>
      <c r="X71" s="1"/>
      <c r="Y71" s="1"/>
      <c r="Z71" s="1"/>
    </row>
    <row r="72" spans="1:26" ht="12.75" customHeight="1">
      <c r="A72" s="4"/>
      <c r="B72" s="3"/>
      <c r="C72" s="3"/>
      <c r="D72" s="3"/>
      <c r="E72" s="3"/>
      <c r="F72" s="3"/>
      <c r="G72" s="3"/>
      <c r="H72" s="1"/>
      <c r="I72" s="1"/>
      <c r="J72" s="1"/>
      <c r="K72" s="1"/>
      <c r="L72" s="1"/>
      <c r="M72" s="1"/>
      <c r="N72" s="1"/>
      <c r="O72" s="1"/>
      <c r="P72" s="1"/>
      <c r="Q72" s="1"/>
      <c r="R72" s="1"/>
      <c r="S72" s="1"/>
      <c r="T72" s="1"/>
      <c r="U72" s="1"/>
      <c r="V72" s="1"/>
      <c r="W72" s="1"/>
      <c r="X72" s="1"/>
      <c r="Y72" s="1"/>
      <c r="Z72" s="1"/>
    </row>
    <row r="73" spans="1:26" ht="12.75" customHeight="1">
      <c r="A73" s="4"/>
      <c r="B73" s="59" t="s">
        <v>471</v>
      </c>
      <c r="C73" s="3"/>
      <c r="D73" s="3"/>
      <c r="E73" s="3"/>
      <c r="F73" s="3"/>
      <c r="G73" s="3"/>
      <c r="H73" s="1"/>
      <c r="I73" s="1"/>
      <c r="J73" s="1"/>
      <c r="K73" s="1"/>
      <c r="L73" s="1"/>
      <c r="M73" s="1"/>
      <c r="N73" s="1"/>
      <c r="O73" s="1"/>
      <c r="P73" s="1"/>
      <c r="Q73" s="1"/>
      <c r="R73" s="1"/>
      <c r="S73" s="1"/>
      <c r="T73" s="1"/>
      <c r="U73" s="1"/>
      <c r="V73" s="1"/>
      <c r="W73" s="1"/>
      <c r="X73" s="1"/>
      <c r="Y73" s="1"/>
      <c r="Z73" s="1"/>
    </row>
    <row r="74" spans="1:26" ht="12.75" customHeight="1">
      <c r="A74" s="4" t="s">
        <v>472</v>
      </c>
      <c r="B74" s="1" t="s">
        <v>473</v>
      </c>
      <c r="C74" s="1"/>
      <c r="D74" s="1"/>
      <c r="E74" s="1"/>
      <c r="F74" s="3"/>
      <c r="G74" s="3"/>
      <c r="H74" s="1"/>
      <c r="I74" s="1"/>
      <c r="J74" s="1"/>
      <c r="K74" s="1"/>
      <c r="L74" s="1"/>
      <c r="M74" s="1"/>
      <c r="N74" s="1"/>
      <c r="O74" s="1"/>
      <c r="P74" s="1"/>
      <c r="Q74" s="1"/>
      <c r="R74" s="1"/>
      <c r="S74" s="1"/>
      <c r="T74" s="1"/>
      <c r="U74" s="1"/>
      <c r="V74" s="1"/>
      <c r="W74" s="1"/>
      <c r="X74" s="1"/>
      <c r="Y74" s="1"/>
      <c r="Z74" s="1"/>
    </row>
    <row r="75" spans="1:26" ht="12.75" customHeight="1">
      <c r="A75" s="4"/>
      <c r="B75" s="1"/>
      <c r="C75" s="1"/>
      <c r="D75" s="1"/>
      <c r="E75" s="1"/>
      <c r="F75" s="3"/>
      <c r="G75" s="3"/>
      <c r="H75" s="1"/>
      <c r="I75" s="1"/>
      <c r="J75" s="1"/>
      <c r="K75" s="1"/>
      <c r="L75" s="1"/>
      <c r="M75" s="1"/>
      <c r="N75" s="1"/>
      <c r="O75" s="1"/>
      <c r="P75" s="1"/>
      <c r="Q75" s="1"/>
      <c r="R75" s="1"/>
      <c r="S75" s="1"/>
      <c r="T75" s="1"/>
      <c r="U75" s="1"/>
      <c r="V75" s="1"/>
      <c r="W75" s="1"/>
      <c r="X75" s="1"/>
      <c r="Y75" s="1"/>
      <c r="Z75" s="1"/>
    </row>
    <row r="76" spans="1:26" ht="12.75" customHeight="1">
      <c r="A76" s="4"/>
      <c r="B76" s="353"/>
      <c r="C76" s="313"/>
      <c r="D76" s="313"/>
      <c r="E76" s="61" t="s">
        <v>12</v>
      </c>
      <c r="F76" s="185" t="s">
        <v>13</v>
      </c>
      <c r="G76" s="3"/>
      <c r="H76" s="1"/>
      <c r="I76" s="1"/>
      <c r="J76" s="1"/>
      <c r="K76" s="1"/>
      <c r="L76" s="1"/>
      <c r="M76" s="1"/>
      <c r="N76" s="1"/>
      <c r="O76" s="1"/>
      <c r="P76" s="1"/>
      <c r="Q76" s="1"/>
      <c r="R76" s="1"/>
      <c r="S76" s="1"/>
      <c r="T76" s="1"/>
      <c r="U76" s="1"/>
      <c r="V76" s="1"/>
      <c r="W76" s="1"/>
      <c r="X76" s="1"/>
      <c r="Y76" s="1"/>
      <c r="Z76" s="1"/>
    </row>
    <row r="77" spans="1:26" ht="12.75" customHeight="1">
      <c r="A77" s="4"/>
      <c r="B77" s="358" t="s">
        <v>474</v>
      </c>
      <c r="C77" s="313"/>
      <c r="D77" s="337"/>
      <c r="E77" s="19"/>
      <c r="F77" s="11" t="s">
        <v>1157</v>
      </c>
      <c r="G77" s="3"/>
      <c r="H77" s="1"/>
      <c r="I77" s="1"/>
      <c r="J77" s="1"/>
      <c r="K77" s="1"/>
      <c r="L77" s="1"/>
      <c r="M77" s="1"/>
      <c r="N77" s="1"/>
      <c r="O77" s="1"/>
      <c r="P77" s="1"/>
      <c r="Q77" s="1"/>
      <c r="R77" s="1"/>
      <c r="S77" s="1"/>
      <c r="T77" s="1"/>
      <c r="U77" s="1"/>
      <c r="V77" s="1"/>
      <c r="W77" s="1"/>
      <c r="X77" s="1"/>
      <c r="Y77" s="1"/>
      <c r="Z77" s="1"/>
    </row>
    <row r="78" spans="1:26" ht="12.75" customHeight="1">
      <c r="A78" s="4"/>
      <c r="B78" s="358" t="s">
        <v>475</v>
      </c>
      <c r="C78" s="313"/>
      <c r="D78" s="337"/>
      <c r="E78" s="19" t="s">
        <v>1157</v>
      </c>
      <c r="F78" s="11"/>
      <c r="G78" s="3"/>
      <c r="H78" s="1"/>
      <c r="I78" s="1"/>
      <c r="J78" s="1"/>
      <c r="K78" s="1"/>
      <c r="L78" s="1"/>
      <c r="M78" s="1"/>
      <c r="N78" s="1"/>
      <c r="O78" s="1"/>
      <c r="P78" s="1"/>
      <c r="Q78" s="1"/>
      <c r="R78" s="1"/>
      <c r="S78" s="1"/>
      <c r="T78" s="1"/>
      <c r="U78" s="1"/>
      <c r="V78" s="1"/>
      <c r="W78" s="1"/>
      <c r="X78" s="1"/>
      <c r="Y78" s="1"/>
      <c r="Z78" s="1"/>
    </row>
    <row r="79" spans="1:26" ht="12.75" customHeight="1">
      <c r="A79" s="4"/>
      <c r="B79" s="358" t="s">
        <v>476</v>
      </c>
      <c r="C79" s="313"/>
      <c r="D79" s="337"/>
      <c r="E79" s="19" t="s">
        <v>1157</v>
      </c>
      <c r="F79" s="11"/>
      <c r="G79" s="3"/>
      <c r="H79" s="1"/>
      <c r="I79" s="1"/>
      <c r="J79" s="1"/>
      <c r="K79" s="1"/>
      <c r="L79" s="1"/>
      <c r="M79" s="1"/>
      <c r="N79" s="1"/>
      <c r="O79" s="1"/>
      <c r="P79" s="1"/>
      <c r="Q79" s="1"/>
      <c r="R79" s="1"/>
      <c r="S79" s="1"/>
      <c r="T79" s="1"/>
      <c r="U79" s="1"/>
      <c r="V79" s="1"/>
      <c r="W79" s="1"/>
      <c r="X79" s="1"/>
      <c r="Y79" s="1"/>
      <c r="Z79" s="1"/>
    </row>
    <row r="80" spans="1:26" ht="12.75" customHeight="1">
      <c r="A80" s="4"/>
      <c r="B80" s="1"/>
      <c r="C80" s="1"/>
      <c r="D80" s="1"/>
      <c r="E80" s="1"/>
      <c r="F80" s="3"/>
      <c r="G80" s="3"/>
      <c r="H80" s="1"/>
      <c r="I80" s="1"/>
      <c r="J80" s="1"/>
      <c r="K80" s="1"/>
      <c r="L80" s="1"/>
      <c r="M80" s="1"/>
      <c r="N80" s="1"/>
      <c r="O80" s="1"/>
      <c r="P80" s="1"/>
      <c r="Q80" s="1"/>
      <c r="R80" s="1"/>
      <c r="S80" s="1"/>
      <c r="T80" s="1"/>
      <c r="U80" s="1"/>
      <c r="V80" s="1"/>
      <c r="W80" s="1"/>
      <c r="X80" s="1"/>
      <c r="Y80" s="1"/>
      <c r="Z80" s="1"/>
    </row>
    <row r="81" spans="1:26" ht="12.75" customHeight="1">
      <c r="A81" s="2"/>
      <c r="B81" s="353"/>
      <c r="C81" s="313"/>
      <c r="D81" s="313"/>
      <c r="E81" s="61" t="s">
        <v>291</v>
      </c>
      <c r="F81" s="185" t="s">
        <v>460</v>
      </c>
      <c r="G81" s="3"/>
      <c r="H81" s="1"/>
      <c r="I81" s="1"/>
      <c r="J81" s="1"/>
      <c r="K81" s="1"/>
      <c r="L81" s="1"/>
      <c r="M81" s="1"/>
      <c r="N81" s="1"/>
      <c r="O81" s="1"/>
      <c r="P81" s="1"/>
      <c r="Q81" s="1"/>
      <c r="R81" s="1"/>
      <c r="S81" s="1"/>
      <c r="T81" s="1"/>
      <c r="U81" s="1"/>
      <c r="V81" s="1"/>
      <c r="W81" s="1"/>
      <c r="X81" s="1"/>
      <c r="Y81" s="1"/>
      <c r="Z81" s="1"/>
    </row>
    <row r="82" spans="1:26" ht="12.75" customHeight="1">
      <c r="A82" s="4" t="s">
        <v>477</v>
      </c>
      <c r="B82" s="387" t="s">
        <v>478</v>
      </c>
      <c r="C82" s="313"/>
      <c r="D82" s="337"/>
      <c r="E82" s="349"/>
      <c r="F82" s="386"/>
      <c r="G82" s="3"/>
      <c r="H82" s="1"/>
      <c r="I82" s="1"/>
      <c r="J82" s="1"/>
      <c r="K82" s="1"/>
      <c r="L82" s="1"/>
      <c r="M82" s="1"/>
      <c r="N82" s="1"/>
      <c r="O82" s="1"/>
      <c r="P82" s="1"/>
      <c r="Q82" s="1"/>
      <c r="R82" s="1"/>
      <c r="S82" s="1"/>
      <c r="T82" s="1"/>
      <c r="U82" s="1"/>
      <c r="V82" s="1"/>
      <c r="W82" s="1"/>
      <c r="X82" s="1"/>
      <c r="Y82" s="1"/>
      <c r="Z82" s="1"/>
    </row>
    <row r="83" spans="1:26" ht="12.75" customHeight="1">
      <c r="A83" s="4"/>
      <c r="B83" s="313"/>
      <c r="C83" s="313"/>
      <c r="D83" s="337"/>
      <c r="E83" s="385"/>
      <c r="F83" s="385"/>
      <c r="G83" s="3"/>
      <c r="H83" s="1"/>
      <c r="I83" s="1"/>
      <c r="J83" s="1"/>
      <c r="K83" s="1"/>
      <c r="L83" s="1"/>
      <c r="M83" s="1"/>
      <c r="N83" s="1"/>
      <c r="O83" s="1"/>
      <c r="P83" s="1"/>
      <c r="Q83" s="1"/>
      <c r="R83" s="1"/>
      <c r="S83" s="1"/>
      <c r="T83" s="1"/>
      <c r="U83" s="1"/>
      <c r="V83" s="1"/>
      <c r="W83" s="1"/>
      <c r="X83" s="1"/>
      <c r="Y83" s="1"/>
      <c r="Z83" s="1"/>
    </row>
    <row r="84" spans="1:26" ht="12.75" customHeight="1">
      <c r="A84" s="4"/>
      <c r="B84" s="313"/>
      <c r="C84" s="313"/>
      <c r="D84" s="337"/>
      <c r="E84" s="330"/>
      <c r="F84" s="330"/>
      <c r="G84" s="3"/>
      <c r="H84" s="1"/>
      <c r="I84" s="1"/>
      <c r="J84" s="1"/>
      <c r="K84" s="1"/>
      <c r="L84" s="1"/>
      <c r="M84" s="1"/>
      <c r="N84" s="1"/>
      <c r="O84" s="1"/>
      <c r="P84" s="1"/>
      <c r="Q84" s="1"/>
      <c r="R84" s="1"/>
      <c r="S84" s="1"/>
      <c r="T84" s="1"/>
      <c r="U84" s="1"/>
      <c r="V84" s="1"/>
      <c r="W84" s="1"/>
      <c r="X84" s="1"/>
      <c r="Y84" s="1"/>
      <c r="Z84" s="1"/>
    </row>
    <row r="85" spans="1:26" ht="12.75" customHeight="1">
      <c r="A85" s="4"/>
      <c r="B85" s="17"/>
      <c r="C85" s="17"/>
      <c r="D85" s="17"/>
      <c r="E85" s="1"/>
      <c r="F85" s="3"/>
      <c r="G85" s="3"/>
      <c r="H85" s="1"/>
      <c r="I85" s="1"/>
      <c r="J85" s="1"/>
      <c r="K85" s="1"/>
      <c r="L85" s="1"/>
      <c r="M85" s="1"/>
      <c r="N85" s="1"/>
      <c r="O85" s="1"/>
      <c r="P85" s="1"/>
      <c r="Q85" s="1"/>
      <c r="R85" s="1"/>
      <c r="S85" s="1"/>
      <c r="T85" s="1"/>
      <c r="U85" s="1"/>
      <c r="V85" s="1"/>
      <c r="W85" s="1"/>
      <c r="X85" s="1"/>
      <c r="Y85" s="1"/>
      <c r="Z85" s="1"/>
    </row>
    <row r="86" spans="1:26" ht="12.75" customHeight="1">
      <c r="A86" s="2"/>
      <c r="B86" s="353"/>
      <c r="C86" s="313"/>
      <c r="D86" s="313"/>
      <c r="E86" s="61" t="s">
        <v>291</v>
      </c>
      <c r="F86" s="185" t="s">
        <v>460</v>
      </c>
      <c r="G86" s="3"/>
      <c r="H86" s="1"/>
      <c r="I86" s="1"/>
      <c r="J86" s="1"/>
      <c r="K86" s="1"/>
      <c r="L86" s="1"/>
      <c r="M86" s="1"/>
      <c r="N86" s="1"/>
      <c r="O86" s="1"/>
      <c r="P86" s="1"/>
      <c r="Q86" s="1"/>
      <c r="R86" s="1"/>
      <c r="S86" s="1"/>
      <c r="T86" s="1"/>
      <c r="U86" s="1"/>
      <c r="V86" s="1"/>
      <c r="W86" s="1"/>
      <c r="X86" s="1"/>
      <c r="Y86" s="1"/>
      <c r="Z86" s="1"/>
    </row>
    <row r="87" spans="1:26" ht="12.75" customHeight="1">
      <c r="A87" s="4" t="s">
        <v>479</v>
      </c>
      <c r="B87" s="389" t="s">
        <v>480</v>
      </c>
      <c r="C87" s="313"/>
      <c r="D87" s="337"/>
      <c r="E87" s="349"/>
      <c r="F87" s="386"/>
      <c r="G87" s="3"/>
      <c r="H87" s="1"/>
      <c r="I87" s="1"/>
      <c r="J87" s="1"/>
      <c r="K87" s="1"/>
      <c r="L87" s="1"/>
      <c r="M87" s="1"/>
      <c r="N87" s="1"/>
      <c r="O87" s="1"/>
      <c r="P87" s="1"/>
      <c r="Q87" s="1"/>
      <c r="R87" s="1"/>
      <c r="S87" s="1"/>
      <c r="T87" s="1"/>
      <c r="U87" s="1"/>
      <c r="V87" s="1"/>
      <c r="W87" s="1"/>
      <c r="X87" s="1"/>
      <c r="Y87" s="1"/>
      <c r="Z87" s="1"/>
    </row>
    <row r="88" spans="1:26" ht="12.75" customHeight="1">
      <c r="A88" s="4"/>
      <c r="B88" s="313"/>
      <c r="C88" s="313"/>
      <c r="D88" s="337"/>
      <c r="E88" s="385"/>
      <c r="F88" s="385"/>
      <c r="G88" s="3"/>
      <c r="H88" s="1"/>
      <c r="I88" s="1"/>
      <c r="J88" s="1"/>
      <c r="K88" s="1"/>
      <c r="L88" s="1"/>
      <c r="M88" s="1"/>
      <c r="N88" s="1"/>
      <c r="O88" s="1"/>
      <c r="P88" s="1"/>
      <c r="Q88" s="1"/>
      <c r="R88" s="1"/>
      <c r="S88" s="1"/>
      <c r="T88" s="1"/>
      <c r="U88" s="1"/>
      <c r="V88" s="1"/>
      <c r="W88" s="1"/>
      <c r="X88" s="1"/>
      <c r="Y88" s="1"/>
      <c r="Z88" s="1"/>
    </row>
    <row r="89" spans="1:26" ht="12.75" customHeight="1">
      <c r="A89" s="4"/>
      <c r="B89" s="313"/>
      <c r="C89" s="313"/>
      <c r="D89" s="337"/>
      <c r="E89" s="385"/>
      <c r="F89" s="385"/>
      <c r="G89" s="3"/>
      <c r="H89" s="1"/>
      <c r="I89" s="1"/>
      <c r="J89" s="1"/>
      <c r="K89" s="1"/>
      <c r="L89" s="1"/>
      <c r="M89" s="1"/>
      <c r="N89" s="1"/>
      <c r="O89" s="1"/>
      <c r="P89" s="1"/>
      <c r="Q89" s="1"/>
      <c r="R89" s="1"/>
      <c r="S89" s="1"/>
      <c r="T89" s="1"/>
      <c r="U89" s="1"/>
      <c r="V89" s="1"/>
      <c r="W89" s="1"/>
      <c r="X89" s="1"/>
      <c r="Y89" s="1"/>
      <c r="Z89" s="1"/>
    </row>
    <row r="90" spans="1:26" ht="12.75" customHeight="1">
      <c r="A90" s="4"/>
      <c r="B90" s="306"/>
      <c r="C90" s="306"/>
      <c r="D90" s="378"/>
      <c r="E90" s="330"/>
      <c r="F90" s="330"/>
      <c r="G90" s="3"/>
      <c r="H90" s="1"/>
      <c r="I90" s="1"/>
      <c r="J90" s="1"/>
      <c r="K90" s="1"/>
      <c r="L90" s="1"/>
      <c r="M90" s="1"/>
      <c r="N90" s="1"/>
      <c r="O90" s="1"/>
      <c r="P90" s="1"/>
      <c r="Q90" s="1"/>
      <c r="R90" s="1"/>
      <c r="S90" s="1"/>
      <c r="T90" s="1"/>
      <c r="U90" s="1"/>
      <c r="V90" s="1"/>
      <c r="W90" s="1"/>
      <c r="X90" s="1"/>
      <c r="Y90" s="1"/>
      <c r="Z90" s="1"/>
    </row>
    <row r="91" spans="1:26" ht="12.75" customHeight="1">
      <c r="A91" s="4"/>
      <c r="B91" s="186"/>
      <c r="C91" s="186"/>
      <c r="D91" s="186"/>
      <c r="E91" s="1"/>
      <c r="F91" s="3"/>
      <c r="G91" s="3"/>
      <c r="H91" s="1"/>
      <c r="I91" s="1"/>
      <c r="J91" s="1"/>
      <c r="K91" s="1"/>
      <c r="L91" s="1"/>
      <c r="M91" s="1"/>
      <c r="N91" s="1"/>
      <c r="O91" s="1"/>
      <c r="P91" s="1"/>
      <c r="Q91" s="1"/>
      <c r="R91" s="1"/>
      <c r="S91" s="1"/>
      <c r="T91" s="1"/>
      <c r="U91" s="1"/>
      <c r="V91" s="1"/>
      <c r="W91" s="1"/>
      <c r="X91" s="1"/>
      <c r="Y91" s="1"/>
      <c r="Z91" s="1"/>
    </row>
    <row r="92" spans="1:26" ht="12.75" customHeight="1">
      <c r="A92" s="4"/>
      <c r="B92" s="353"/>
      <c r="C92" s="313"/>
      <c r="D92" s="313"/>
      <c r="E92" s="61" t="s">
        <v>12</v>
      </c>
      <c r="F92" s="185" t="s">
        <v>13</v>
      </c>
      <c r="G92" s="3"/>
      <c r="H92" s="1"/>
      <c r="I92" s="1"/>
      <c r="J92" s="1"/>
      <c r="K92" s="1"/>
      <c r="L92" s="1"/>
      <c r="M92" s="1"/>
      <c r="N92" s="1"/>
      <c r="O92" s="1"/>
      <c r="P92" s="1"/>
      <c r="Q92" s="1"/>
      <c r="R92" s="1"/>
      <c r="S92" s="1"/>
      <c r="T92" s="1"/>
      <c r="U92" s="1"/>
      <c r="V92" s="1"/>
      <c r="W92" s="1"/>
      <c r="X92" s="1"/>
      <c r="Y92" s="1"/>
      <c r="Z92" s="1"/>
    </row>
    <row r="93" spans="1:26" ht="12.75" customHeight="1">
      <c r="A93" s="4" t="s">
        <v>481</v>
      </c>
      <c r="B93" s="388" t="s">
        <v>482</v>
      </c>
      <c r="C93" s="313"/>
      <c r="D93" s="337"/>
      <c r="E93" s="349" t="s">
        <v>1157</v>
      </c>
      <c r="F93" s="386"/>
      <c r="G93" s="3"/>
      <c r="H93" s="1"/>
      <c r="I93" s="1"/>
      <c r="J93" s="1"/>
      <c r="K93" s="1"/>
      <c r="L93" s="1"/>
      <c r="M93" s="1"/>
      <c r="N93" s="1"/>
      <c r="O93" s="1"/>
      <c r="P93" s="1"/>
      <c r="Q93" s="1"/>
      <c r="R93" s="1"/>
      <c r="S93" s="1"/>
      <c r="T93" s="1"/>
      <c r="U93" s="1"/>
      <c r="V93" s="1"/>
      <c r="W93" s="1"/>
      <c r="X93" s="1"/>
      <c r="Y93" s="1"/>
      <c r="Z93" s="1"/>
    </row>
    <row r="94" spans="1:26" ht="12.75" customHeight="1">
      <c r="A94" s="4"/>
      <c r="B94" s="306"/>
      <c r="C94" s="306"/>
      <c r="D94" s="378"/>
      <c r="E94" s="330"/>
      <c r="F94" s="330"/>
      <c r="G94" s="3"/>
      <c r="H94" s="1"/>
      <c r="I94" s="1"/>
      <c r="J94" s="1"/>
      <c r="K94" s="1"/>
      <c r="L94" s="1"/>
      <c r="M94" s="1"/>
      <c r="N94" s="1"/>
      <c r="O94" s="1"/>
      <c r="P94" s="1"/>
      <c r="Q94" s="1"/>
      <c r="R94" s="1"/>
      <c r="S94" s="1"/>
      <c r="T94" s="1"/>
      <c r="U94" s="1"/>
      <c r="V94" s="1"/>
      <c r="W94" s="1"/>
      <c r="X94" s="1"/>
      <c r="Y94" s="1"/>
      <c r="Z94" s="1"/>
    </row>
    <row r="95" spans="1:26" ht="12.75" customHeight="1">
      <c r="A95" s="4"/>
      <c r="B95" s="17"/>
      <c r="C95" s="17"/>
      <c r="D95" s="17"/>
      <c r="E95" s="1"/>
      <c r="F95" s="3"/>
      <c r="G95" s="3"/>
      <c r="H95" s="1"/>
      <c r="I95" s="1"/>
      <c r="J95" s="1"/>
      <c r="K95" s="1"/>
      <c r="L95" s="1"/>
      <c r="M95" s="1"/>
      <c r="N95" s="1"/>
      <c r="O95" s="1"/>
      <c r="P95" s="1"/>
      <c r="Q95" s="1"/>
      <c r="R95" s="1"/>
      <c r="S95" s="1"/>
      <c r="T95" s="1"/>
      <c r="U95" s="1"/>
      <c r="V95" s="1"/>
      <c r="W95" s="1"/>
      <c r="X95" s="1"/>
      <c r="Y95" s="1"/>
      <c r="Z95" s="1"/>
    </row>
    <row r="96" spans="1:26" ht="12.75" customHeight="1">
      <c r="A96" s="4"/>
      <c r="B96" s="374" t="s">
        <v>483</v>
      </c>
      <c r="C96" s="313"/>
      <c r="D96" s="313"/>
      <c r="E96" s="313"/>
      <c r="F96" s="313"/>
      <c r="G96" s="3"/>
      <c r="H96" s="1"/>
      <c r="I96" s="1"/>
      <c r="J96" s="1"/>
      <c r="K96" s="1"/>
      <c r="L96" s="1"/>
      <c r="M96" s="1"/>
      <c r="N96" s="1"/>
      <c r="O96" s="1"/>
      <c r="P96" s="1"/>
      <c r="Q96" s="1"/>
      <c r="R96" s="1"/>
      <c r="S96" s="1"/>
      <c r="T96" s="1"/>
      <c r="U96" s="1"/>
      <c r="V96" s="1"/>
      <c r="W96" s="1"/>
      <c r="X96" s="1"/>
      <c r="Y96" s="1"/>
      <c r="Z96" s="1"/>
    </row>
    <row r="97" spans="1:26" ht="12.75" customHeight="1">
      <c r="A97" s="4"/>
      <c r="B97" s="439" t="s">
        <v>1177</v>
      </c>
      <c r="C97" s="438"/>
      <c r="D97" s="438"/>
      <c r="E97" s="438"/>
      <c r="F97" s="438"/>
      <c r="G97" s="3"/>
      <c r="H97" s="1"/>
      <c r="I97" s="1"/>
      <c r="J97" s="1"/>
      <c r="K97" s="1"/>
      <c r="L97" s="1"/>
      <c r="M97" s="1"/>
      <c r="N97" s="1"/>
      <c r="O97" s="1"/>
      <c r="P97" s="1"/>
      <c r="Q97" s="1"/>
      <c r="R97" s="1"/>
      <c r="S97" s="1"/>
      <c r="T97" s="1"/>
      <c r="U97" s="1"/>
      <c r="V97" s="1"/>
      <c r="W97" s="1"/>
      <c r="X97" s="1"/>
      <c r="Y97" s="1"/>
      <c r="Z97" s="1"/>
    </row>
    <row r="98" spans="1:26" ht="12.75" customHeight="1">
      <c r="A98" s="4"/>
      <c r="B98" s="31"/>
      <c r="C98" s="31"/>
      <c r="D98" s="31"/>
      <c r="E98" s="31"/>
      <c r="F98" s="31"/>
      <c r="G98" s="3"/>
      <c r="H98" s="1"/>
      <c r="I98" s="1"/>
      <c r="J98" s="1"/>
      <c r="K98" s="1"/>
      <c r="L98" s="1"/>
      <c r="M98" s="1"/>
      <c r="N98" s="1"/>
      <c r="O98" s="1"/>
      <c r="P98" s="1"/>
      <c r="Q98" s="1"/>
      <c r="R98" s="1"/>
      <c r="S98" s="1"/>
      <c r="T98" s="1"/>
      <c r="U98" s="1"/>
      <c r="V98" s="1"/>
      <c r="W98" s="1"/>
      <c r="X98" s="1"/>
      <c r="Y98" s="1"/>
      <c r="Z98" s="1"/>
    </row>
    <row r="99" spans="1:26" ht="12.75" customHeight="1">
      <c r="A99" s="4" t="s">
        <v>484</v>
      </c>
      <c r="B99" s="374" t="s">
        <v>485</v>
      </c>
      <c r="C99" s="313"/>
      <c r="D99" s="313"/>
      <c r="E99" s="313"/>
      <c r="F99" s="313"/>
      <c r="G99" s="3"/>
      <c r="H99" s="1"/>
      <c r="I99" s="1"/>
      <c r="J99" s="1"/>
      <c r="K99" s="1"/>
      <c r="L99" s="1"/>
      <c r="M99" s="1"/>
      <c r="N99" s="1"/>
      <c r="O99" s="1"/>
      <c r="P99" s="1"/>
      <c r="Q99" s="1"/>
      <c r="R99" s="1"/>
      <c r="S99" s="1"/>
      <c r="T99" s="1"/>
      <c r="U99" s="1"/>
      <c r="V99" s="1"/>
      <c r="W99" s="1"/>
      <c r="X99" s="1"/>
      <c r="Y99" s="1"/>
      <c r="Z99" s="1"/>
    </row>
    <row r="100" spans="1:26" ht="12.75" customHeight="1">
      <c r="A100" s="4"/>
      <c r="B100" s="305"/>
      <c r="C100" s="306"/>
      <c r="D100" s="306"/>
      <c r="E100" s="306"/>
      <c r="F100" s="306"/>
      <c r="G100" s="3"/>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9">
    <mergeCell ref="B86:D86"/>
    <mergeCell ref="B87:D90"/>
    <mergeCell ref="E87:E90"/>
    <mergeCell ref="F87:F90"/>
    <mergeCell ref="B92:D92"/>
    <mergeCell ref="B93:D94"/>
    <mergeCell ref="B96:F96"/>
    <mergeCell ref="B99:F99"/>
    <mergeCell ref="B100:F100"/>
    <mergeCell ref="E93:E94"/>
    <mergeCell ref="F93:F94"/>
    <mergeCell ref="B66:D66"/>
    <mergeCell ref="B70:G70"/>
    <mergeCell ref="B71:G71"/>
    <mergeCell ref="E82:E84"/>
    <mergeCell ref="F82:F84"/>
    <mergeCell ref="B68:D68"/>
    <mergeCell ref="B76:D76"/>
    <mergeCell ref="B77:D77"/>
    <mergeCell ref="B78:D78"/>
    <mergeCell ref="B79:D79"/>
    <mergeCell ref="B81:D81"/>
    <mergeCell ref="B82:D84"/>
    <mergeCell ref="B58:C58"/>
    <mergeCell ref="B60:D60"/>
    <mergeCell ref="B61:D61"/>
    <mergeCell ref="B63:D63"/>
    <mergeCell ref="B64:D64"/>
    <mergeCell ref="B51:D51"/>
    <mergeCell ref="B52:D52"/>
    <mergeCell ref="B54:G54"/>
    <mergeCell ref="B55:G55"/>
    <mergeCell ref="B57:C57"/>
    <mergeCell ref="B27:E27"/>
    <mergeCell ref="B37:D37"/>
    <mergeCell ref="B41:F41"/>
    <mergeCell ref="B42:G42"/>
    <mergeCell ref="B44:G44"/>
    <mergeCell ref="B39:D39"/>
    <mergeCell ref="B17:D17"/>
    <mergeCell ref="B23:D23"/>
    <mergeCell ref="B9:G9"/>
    <mergeCell ref="B24:D24"/>
    <mergeCell ref="B25:D25"/>
    <mergeCell ref="A1:G1"/>
    <mergeCell ref="B4:D4"/>
    <mergeCell ref="B5:D5"/>
    <mergeCell ref="B6:D6"/>
    <mergeCell ref="B8:G8"/>
  </mergeCells>
  <pageMargins left="0.75" right="0.75" top="1" bottom="1" header="0" footer="0"/>
  <pageSetup scale="75" orientation="portrait" r:id="rId1"/>
  <headerFooter>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zoomScaleNormal="100" workbookViewId="0">
      <selection sqref="A1:C1"/>
    </sheetView>
  </sheetViews>
  <sheetFormatPr defaultColWidth="12.7109375" defaultRowHeight="15" customHeight="1"/>
  <cols>
    <col min="1" max="1" width="4.42578125" customWidth="1"/>
    <col min="2" max="2" width="66.28515625" customWidth="1"/>
    <col min="3" max="3" width="12.7109375" customWidth="1"/>
    <col min="4" max="4" width="9.28515625" customWidth="1"/>
    <col min="5" max="6" width="8.7109375" hidden="1" customWidth="1"/>
    <col min="7" max="26" width="8.7109375" customWidth="1"/>
  </cols>
  <sheetData>
    <row r="1" spans="1:26" ht="18">
      <c r="A1" s="309" t="s">
        <v>486</v>
      </c>
      <c r="B1" s="310"/>
      <c r="C1" s="311"/>
      <c r="D1" s="1"/>
      <c r="E1" s="1"/>
      <c r="F1" s="1"/>
      <c r="G1" s="1"/>
      <c r="H1" s="1"/>
      <c r="I1" s="1"/>
      <c r="J1" s="1"/>
      <c r="K1" s="1"/>
      <c r="L1" s="1"/>
      <c r="M1" s="1"/>
      <c r="N1" s="1"/>
      <c r="O1" s="1"/>
      <c r="P1" s="1"/>
      <c r="Q1" s="1"/>
      <c r="R1" s="1"/>
      <c r="S1" s="1"/>
      <c r="T1" s="1"/>
      <c r="U1" s="1"/>
      <c r="V1" s="1"/>
      <c r="W1" s="1"/>
      <c r="X1" s="1"/>
      <c r="Y1" s="1"/>
      <c r="Z1" s="1"/>
    </row>
    <row r="2" spans="1:26" ht="12.75" customHeight="1">
      <c r="A2" s="187"/>
      <c r="B2" s="187"/>
      <c r="C2" s="187"/>
      <c r="D2" s="1"/>
      <c r="E2" s="1"/>
      <c r="F2" s="1"/>
      <c r="G2" s="1"/>
      <c r="H2" s="1"/>
      <c r="I2" s="1"/>
      <c r="J2" s="1"/>
      <c r="K2" s="1"/>
      <c r="L2" s="1"/>
      <c r="M2" s="1"/>
      <c r="N2" s="1"/>
      <c r="O2" s="1"/>
      <c r="P2" s="1"/>
      <c r="Q2" s="1"/>
      <c r="R2" s="1"/>
      <c r="S2" s="1"/>
      <c r="T2" s="1"/>
      <c r="U2" s="1"/>
      <c r="V2" s="1"/>
      <c r="W2" s="1"/>
      <c r="X2" s="1"/>
      <c r="Y2" s="1"/>
      <c r="Z2" s="1"/>
    </row>
    <row r="3" spans="1:26" ht="28.5" customHeight="1">
      <c r="A3" s="4" t="s">
        <v>487</v>
      </c>
      <c r="B3" s="322" t="s">
        <v>488</v>
      </c>
      <c r="C3" s="313"/>
      <c r="D3" s="1"/>
      <c r="E3" s="1"/>
      <c r="F3" s="1"/>
      <c r="G3" s="1"/>
      <c r="H3" s="1"/>
      <c r="I3" s="1"/>
      <c r="J3" s="1"/>
      <c r="K3" s="1"/>
      <c r="L3" s="1"/>
      <c r="M3" s="1"/>
      <c r="N3" s="1"/>
      <c r="O3" s="1"/>
      <c r="P3" s="1"/>
      <c r="Q3" s="1"/>
      <c r="R3" s="1"/>
      <c r="S3" s="1"/>
      <c r="T3" s="1"/>
      <c r="U3" s="1"/>
      <c r="V3" s="1"/>
      <c r="W3" s="1"/>
      <c r="X3" s="1"/>
      <c r="Y3" s="1"/>
      <c r="Z3" s="1"/>
    </row>
    <row r="4" spans="1:26" ht="13.5" customHeight="1">
      <c r="A4" s="4"/>
      <c r="B4" s="18"/>
      <c r="C4" s="32"/>
      <c r="D4" s="1"/>
      <c r="E4" s="1"/>
      <c r="F4" s="1"/>
      <c r="G4" s="1"/>
      <c r="H4" s="1"/>
      <c r="I4" s="1"/>
      <c r="J4" s="1"/>
      <c r="K4" s="1"/>
      <c r="L4" s="1"/>
      <c r="M4" s="1"/>
      <c r="N4" s="1"/>
      <c r="O4" s="1"/>
      <c r="P4" s="1"/>
      <c r="Q4" s="1"/>
      <c r="R4" s="1"/>
      <c r="S4" s="1"/>
      <c r="T4" s="1"/>
      <c r="U4" s="1"/>
      <c r="V4" s="1"/>
      <c r="W4" s="1"/>
      <c r="X4" s="1"/>
      <c r="Y4" s="1"/>
      <c r="Z4" s="1"/>
    </row>
    <row r="5" spans="1:26" ht="12.75" customHeight="1">
      <c r="A5" s="19" t="s">
        <v>1157</v>
      </c>
      <c r="B5" s="20" t="s">
        <v>489</v>
      </c>
      <c r="C5" s="188"/>
      <c r="D5" s="1"/>
      <c r="E5" s="1"/>
      <c r="F5" s="1"/>
      <c r="G5" s="1"/>
      <c r="H5" s="1"/>
      <c r="I5" s="1"/>
      <c r="J5" s="1"/>
      <c r="K5" s="1"/>
      <c r="L5" s="1"/>
      <c r="M5" s="1"/>
      <c r="N5" s="1"/>
      <c r="O5" s="1"/>
      <c r="P5" s="1"/>
      <c r="Q5" s="1"/>
      <c r="R5" s="1"/>
      <c r="S5" s="1"/>
      <c r="T5" s="1"/>
      <c r="U5" s="1"/>
      <c r="V5" s="1"/>
      <c r="W5" s="1"/>
      <c r="X5" s="1"/>
      <c r="Y5" s="1"/>
      <c r="Z5" s="1"/>
    </row>
    <row r="6" spans="1:26" ht="12.75" customHeight="1">
      <c r="A6" s="19"/>
      <c r="B6" s="20" t="s">
        <v>490</v>
      </c>
      <c r="C6" s="188"/>
      <c r="D6" s="1"/>
      <c r="E6" s="1"/>
      <c r="F6" s="1"/>
      <c r="G6" s="1"/>
      <c r="H6" s="1"/>
      <c r="I6" s="1"/>
      <c r="J6" s="1"/>
      <c r="K6" s="1"/>
      <c r="L6" s="1"/>
      <c r="M6" s="1"/>
      <c r="N6" s="1"/>
      <c r="O6" s="1"/>
      <c r="P6" s="1"/>
      <c r="Q6" s="1"/>
      <c r="R6" s="1"/>
      <c r="S6" s="1"/>
      <c r="T6" s="1"/>
      <c r="U6" s="1"/>
      <c r="V6" s="1"/>
      <c r="W6" s="1"/>
      <c r="X6" s="1"/>
      <c r="Y6" s="1"/>
      <c r="Z6" s="1"/>
    </row>
    <row r="7" spans="1:26" ht="12.75" customHeight="1">
      <c r="A7" s="19"/>
      <c r="B7" s="20" t="s">
        <v>491</v>
      </c>
      <c r="C7" s="188"/>
      <c r="D7" s="1"/>
      <c r="E7" s="1"/>
      <c r="F7" s="1"/>
      <c r="G7" s="1"/>
      <c r="H7" s="1"/>
      <c r="I7" s="1"/>
      <c r="J7" s="1"/>
      <c r="K7" s="1"/>
      <c r="L7" s="1"/>
      <c r="M7" s="1"/>
      <c r="N7" s="1"/>
      <c r="O7" s="1"/>
      <c r="P7" s="1"/>
      <c r="Q7" s="1"/>
      <c r="R7" s="1"/>
      <c r="S7" s="1"/>
      <c r="T7" s="1"/>
      <c r="U7" s="1"/>
      <c r="V7" s="1"/>
      <c r="W7" s="1"/>
      <c r="X7" s="1"/>
      <c r="Y7" s="1"/>
      <c r="Z7" s="1"/>
    </row>
    <row r="8" spans="1:26" ht="12.75" customHeight="1">
      <c r="A8" s="19" t="s">
        <v>1157</v>
      </c>
      <c r="B8" s="20" t="s">
        <v>492</v>
      </c>
      <c r="C8" s="188"/>
      <c r="D8" s="1"/>
      <c r="E8" s="1"/>
      <c r="F8" s="1"/>
      <c r="G8" s="1"/>
      <c r="H8" s="1"/>
      <c r="I8" s="1"/>
      <c r="J8" s="1"/>
      <c r="K8" s="1"/>
      <c r="L8" s="1"/>
      <c r="M8" s="1"/>
      <c r="N8" s="1"/>
      <c r="O8" s="1"/>
      <c r="P8" s="1"/>
      <c r="Q8" s="1"/>
      <c r="R8" s="1"/>
      <c r="S8" s="1"/>
      <c r="T8" s="1"/>
      <c r="U8" s="1"/>
      <c r="V8" s="1"/>
      <c r="W8" s="1"/>
      <c r="X8" s="1"/>
      <c r="Y8" s="1"/>
      <c r="Z8" s="1"/>
    </row>
    <row r="9" spans="1:26" ht="12.75" customHeight="1">
      <c r="A9" s="19" t="s">
        <v>1157</v>
      </c>
      <c r="B9" s="20" t="s">
        <v>493</v>
      </c>
      <c r="C9" s="188"/>
      <c r="D9" s="1"/>
      <c r="E9" s="1"/>
      <c r="F9" s="1"/>
      <c r="G9" s="1"/>
      <c r="H9" s="1"/>
      <c r="I9" s="1"/>
      <c r="J9" s="1"/>
      <c r="K9" s="1"/>
      <c r="L9" s="1"/>
      <c r="M9" s="1"/>
      <c r="N9" s="1"/>
      <c r="O9" s="1"/>
      <c r="P9" s="1"/>
      <c r="Q9" s="1"/>
      <c r="R9" s="1"/>
      <c r="S9" s="1"/>
      <c r="T9" s="1"/>
      <c r="U9" s="1"/>
      <c r="V9" s="1"/>
      <c r="W9" s="1"/>
      <c r="X9" s="1"/>
      <c r="Y9" s="1"/>
      <c r="Z9" s="1"/>
    </row>
    <row r="10" spans="1:26" ht="12.75" customHeight="1">
      <c r="A10" s="19" t="s">
        <v>1157</v>
      </c>
      <c r="B10" s="20" t="s">
        <v>494</v>
      </c>
      <c r="C10" s="188"/>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19" t="s">
        <v>1157</v>
      </c>
      <c r="B11" s="20" t="s">
        <v>495</v>
      </c>
      <c r="C11" s="188"/>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9"/>
      <c r="B12" s="20" t="s">
        <v>496</v>
      </c>
      <c r="C12" s="188"/>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19"/>
      <c r="B13" s="20" t="s">
        <v>497</v>
      </c>
      <c r="C13" s="188"/>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19" t="s">
        <v>1157</v>
      </c>
      <c r="B14" s="20" t="s">
        <v>498</v>
      </c>
      <c r="C14" s="188"/>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19" t="s">
        <v>1157</v>
      </c>
      <c r="B15" s="20" t="s">
        <v>499</v>
      </c>
      <c r="C15" s="188"/>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19" t="s">
        <v>1157</v>
      </c>
      <c r="B16" s="20" t="s">
        <v>500</v>
      </c>
      <c r="C16" s="188"/>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19"/>
      <c r="B17" s="20" t="s">
        <v>501</v>
      </c>
      <c r="C17" s="188"/>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19"/>
      <c r="B18" s="20" t="s">
        <v>502</v>
      </c>
      <c r="C18" s="188"/>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19" t="s">
        <v>1157</v>
      </c>
      <c r="B19" s="20" t="s">
        <v>503</v>
      </c>
      <c r="C19" s="188"/>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9" t="s">
        <v>1157</v>
      </c>
      <c r="B20" s="20" t="s">
        <v>504</v>
      </c>
      <c r="C20" s="188"/>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9"/>
      <c r="B21" s="20" t="s">
        <v>505</v>
      </c>
      <c r="C21" s="188"/>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9"/>
      <c r="B22" s="20" t="s">
        <v>506</v>
      </c>
      <c r="C22" s="188"/>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9"/>
      <c r="B23" s="20" t="s">
        <v>507</v>
      </c>
      <c r="C23" s="188"/>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305"/>
      <c r="C24" s="306"/>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508</v>
      </c>
      <c r="B26" s="5" t="s">
        <v>509</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80" t="s">
        <v>510</v>
      </c>
      <c r="B28" s="89" t="s">
        <v>511</v>
      </c>
      <c r="C28" s="89"/>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11" t="s">
        <v>1157</v>
      </c>
      <c r="B29" s="20" t="s">
        <v>512</v>
      </c>
      <c r="C29" s="188"/>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11"/>
      <c r="B30" s="20" t="s">
        <v>513</v>
      </c>
      <c r="C30" s="188"/>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11" t="s">
        <v>1157</v>
      </c>
      <c r="B31" s="20" t="s">
        <v>514</v>
      </c>
      <c r="C31" s="188"/>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11" t="s">
        <v>1157</v>
      </c>
      <c r="B32" s="20" t="s">
        <v>515</v>
      </c>
      <c r="C32" s="188"/>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11"/>
      <c r="B33" s="20" t="s">
        <v>214</v>
      </c>
      <c r="C33" s="188"/>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11"/>
      <c r="B34" s="20" t="s">
        <v>516</v>
      </c>
      <c r="C34" s="188"/>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11" t="s">
        <v>1157</v>
      </c>
      <c r="B35" s="20" t="s">
        <v>517</v>
      </c>
      <c r="C35" s="188"/>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11"/>
      <c r="B36" s="20" t="s">
        <v>518</v>
      </c>
      <c r="C36" s="188"/>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11" t="s">
        <v>1157</v>
      </c>
      <c r="B37" s="20" t="s">
        <v>209</v>
      </c>
      <c r="C37" s="188"/>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11"/>
      <c r="B38" s="20" t="s">
        <v>519</v>
      </c>
      <c r="C38" s="188"/>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11" t="s">
        <v>1157</v>
      </c>
      <c r="B39" s="20" t="s">
        <v>520</v>
      </c>
      <c r="C39" s="188"/>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11" t="s">
        <v>1157</v>
      </c>
      <c r="B40" s="20" t="s">
        <v>521</v>
      </c>
      <c r="C40" s="188"/>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11"/>
      <c r="B41" s="20" t="s">
        <v>49</v>
      </c>
      <c r="C41" s="188"/>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390"/>
      <c r="C42" s="306"/>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89"/>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4">
    <mergeCell ref="A1:C1"/>
    <mergeCell ref="B3:C3"/>
    <mergeCell ref="B24:C24"/>
    <mergeCell ref="B42:C42"/>
  </mergeCells>
  <pageMargins left="0.75" right="0.75" top="1" bottom="1" header="0" footer="0"/>
  <pageSetup scale="75" orientation="portrait" r:id="rId1"/>
  <headerFooter>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1"/>
  <sheetViews>
    <sheetView zoomScaleNormal="100" workbookViewId="0">
      <selection sqref="A1:F1"/>
    </sheetView>
  </sheetViews>
  <sheetFormatPr defaultColWidth="12.7109375" defaultRowHeight="15" customHeight="1"/>
  <cols>
    <col min="1" max="1" width="3.7109375" customWidth="1"/>
    <col min="2" max="2" width="27" customWidth="1"/>
    <col min="3" max="3" width="4.7109375" customWidth="1"/>
    <col min="4" max="4" width="10.7109375" customWidth="1"/>
    <col min="5" max="5" width="16.7109375" customWidth="1"/>
    <col min="6" max="6" width="15.7109375" customWidth="1"/>
    <col min="7" max="7" width="9.28515625" customWidth="1"/>
    <col min="8" max="8" width="12" customWidth="1"/>
    <col min="9" max="9" width="0.7109375" customWidth="1"/>
    <col min="10" max="27" width="8.7109375" customWidth="1"/>
  </cols>
  <sheetData>
    <row r="1" spans="1:27" ht="18">
      <c r="A1" s="309" t="s">
        <v>522</v>
      </c>
      <c r="B1" s="310"/>
      <c r="C1" s="310"/>
      <c r="D1" s="310"/>
      <c r="E1" s="310"/>
      <c r="F1" s="311"/>
      <c r="G1" s="1"/>
      <c r="H1" s="1"/>
      <c r="I1" s="1"/>
      <c r="J1" s="1"/>
      <c r="K1" s="1"/>
      <c r="L1" s="1"/>
      <c r="M1" s="1"/>
      <c r="N1" s="1"/>
      <c r="O1" s="1"/>
      <c r="P1" s="1"/>
      <c r="Q1" s="1"/>
      <c r="R1" s="1"/>
      <c r="S1" s="1"/>
      <c r="T1" s="1"/>
      <c r="U1" s="1"/>
      <c r="V1" s="1"/>
      <c r="W1" s="1"/>
      <c r="X1" s="1"/>
      <c r="Y1" s="1"/>
      <c r="Z1" s="1"/>
      <c r="AA1" s="1"/>
    </row>
    <row r="2" spans="1:27" ht="8.25" customHeight="1">
      <c r="A2" s="2"/>
      <c r="B2" s="1"/>
      <c r="C2" s="1"/>
      <c r="D2" s="1"/>
      <c r="E2" s="1"/>
      <c r="F2" s="1"/>
      <c r="G2" s="1"/>
      <c r="H2" s="1"/>
      <c r="I2" s="1"/>
      <c r="J2" s="1"/>
      <c r="K2" s="1"/>
      <c r="L2" s="1"/>
      <c r="M2" s="1"/>
      <c r="N2" s="1"/>
      <c r="O2" s="1"/>
      <c r="P2" s="1"/>
      <c r="Q2" s="1"/>
      <c r="R2" s="1"/>
      <c r="S2" s="1"/>
      <c r="T2" s="1"/>
      <c r="U2" s="1"/>
      <c r="V2" s="1"/>
      <c r="W2" s="1"/>
      <c r="X2" s="1"/>
      <c r="Y2" s="1"/>
      <c r="Z2" s="1"/>
      <c r="AA2" s="1"/>
    </row>
    <row r="3" spans="1:27" ht="28.5" customHeight="1">
      <c r="A3" s="4" t="s">
        <v>523</v>
      </c>
      <c r="B3" s="391" t="s">
        <v>1137</v>
      </c>
      <c r="C3" s="306"/>
      <c r="D3" s="306"/>
      <c r="E3" s="306"/>
      <c r="F3" s="306"/>
      <c r="G3" s="1"/>
      <c r="H3" s="1"/>
      <c r="I3" s="1"/>
      <c r="J3" s="1"/>
      <c r="K3" s="1"/>
      <c r="L3" s="1"/>
      <c r="M3" s="1"/>
      <c r="N3" s="1"/>
      <c r="O3" s="1"/>
      <c r="P3" s="1"/>
      <c r="Q3" s="1"/>
      <c r="R3" s="1"/>
      <c r="S3" s="1"/>
      <c r="T3" s="1"/>
      <c r="U3" s="1"/>
      <c r="V3" s="1"/>
      <c r="W3" s="1"/>
      <c r="X3" s="1"/>
      <c r="Y3" s="1"/>
      <c r="Z3" s="1"/>
      <c r="AA3" s="1"/>
    </row>
    <row r="4" spans="1:27" ht="37.5" customHeight="1">
      <c r="A4" s="4"/>
      <c r="B4" s="392"/>
      <c r="C4" s="316"/>
      <c r="D4" s="317"/>
      <c r="E4" s="190" t="s">
        <v>1100</v>
      </c>
      <c r="F4" s="191" t="s">
        <v>79</v>
      </c>
      <c r="G4" s="1"/>
      <c r="H4" s="1"/>
      <c r="I4" s="1"/>
      <c r="J4" s="1"/>
      <c r="K4" s="1"/>
      <c r="L4" s="1"/>
      <c r="M4" s="1"/>
      <c r="N4" s="1"/>
      <c r="O4" s="1"/>
      <c r="P4" s="1"/>
      <c r="Q4" s="1"/>
      <c r="R4" s="1"/>
      <c r="S4" s="1"/>
      <c r="T4" s="1"/>
      <c r="U4" s="1"/>
      <c r="V4" s="1"/>
      <c r="W4" s="1"/>
      <c r="X4" s="1"/>
      <c r="Y4" s="1"/>
      <c r="Z4" s="1"/>
      <c r="AA4" s="1"/>
    </row>
    <row r="5" spans="1:27" ht="39.75" customHeight="1">
      <c r="A5" s="4"/>
      <c r="B5" s="318" t="s">
        <v>1101</v>
      </c>
      <c r="C5" s="316"/>
      <c r="D5" s="317"/>
      <c r="E5" s="134">
        <v>0.08</v>
      </c>
      <c r="F5" s="192">
        <v>0.1</v>
      </c>
      <c r="G5" s="1"/>
      <c r="H5" s="1"/>
      <c r="I5" s="1"/>
      <c r="J5" s="1"/>
      <c r="K5" s="1"/>
      <c r="L5" s="1"/>
      <c r="M5" s="1"/>
      <c r="N5" s="1"/>
      <c r="O5" s="1"/>
      <c r="P5" s="1"/>
      <c r="Q5" s="1"/>
      <c r="R5" s="1"/>
      <c r="S5" s="1"/>
      <c r="T5" s="1"/>
      <c r="U5" s="1"/>
      <c r="V5" s="1"/>
      <c r="W5" s="1"/>
      <c r="X5" s="1"/>
      <c r="Y5" s="1"/>
      <c r="Z5" s="1"/>
      <c r="AA5" s="1"/>
    </row>
    <row r="6" spans="1:27" ht="12.75" customHeight="1">
      <c r="A6" s="4"/>
      <c r="B6" s="318" t="s">
        <v>524</v>
      </c>
      <c r="C6" s="316"/>
      <c r="D6" s="317"/>
      <c r="E6" s="192">
        <v>0.05</v>
      </c>
      <c r="F6" s="192">
        <v>0.05</v>
      </c>
      <c r="G6" s="1"/>
      <c r="H6" s="1"/>
      <c r="I6" s="1"/>
      <c r="J6" s="1"/>
      <c r="K6" s="1"/>
      <c r="L6" s="1"/>
      <c r="M6" s="1"/>
      <c r="N6" s="1"/>
      <c r="O6" s="1"/>
      <c r="P6" s="1"/>
      <c r="Q6" s="1"/>
      <c r="R6" s="1"/>
      <c r="S6" s="1"/>
      <c r="T6" s="1"/>
      <c r="U6" s="1"/>
      <c r="V6" s="1"/>
      <c r="W6" s="1"/>
      <c r="X6" s="1"/>
      <c r="Y6" s="1"/>
      <c r="Z6" s="1"/>
      <c r="AA6" s="1"/>
    </row>
    <row r="7" spans="1:27" ht="12.75" customHeight="1">
      <c r="A7" s="4"/>
      <c r="B7" s="318" t="s">
        <v>525</v>
      </c>
      <c r="C7" s="316"/>
      <c r="D7" s="317"/>
      <c r="E7" s="192">
        <v>0.05</v>
      </c>
      <c r="F7" s="192">
        <v>0.05</v>
      </c>
      <c r="G7" s="1"/>
      <c r="H7" s="1"/>
      <c r="I7" s="1"/>
      <c r="J7" s="1"/>
      <c r="K7" s="1"/>
      <c r="L7" s="1"/>
      <c r="M7" s="1"/>
      <c r="N7" s="1"/>
      <c r="O7" s="1"/>
      <c r="P7" s="1"/>
      <c r="Q7" s="1"/>
      <c r="R7" s="1"/>
      <c r="S7" s="1"/>
      <c r="T7" s="1"/>
      <c r="U7" s="1"/>
      <c r="V7" s="1"/>
      <c r="W7" s="1"/>
      <c r="X7" s="1"/>
      <c r="Y7" s="1"/>
      <c r="Z7" s="1"/>
      <c r="AA7" s="1"/>
    </row>
    <row r="8" spans="1:27" ht="24.75" customHeight="1">
      <c r="A8" s="4"/>
      <c r="B8" s="318" t="s">
        <v>526</v>
      </c>
      <c r="C8" s="316"/>
      <c r="D8" s="317"/>
      <c r="E8" s="192">
        <v>0.89</v>
      </c>
      <c r="F8" s="192">
        <v>0.28999999999999998</v>
      </c>
      <c r="G8" s="1"/>
      <c r="H8" s="1"/>
      <c r="I8" s="1"/>
      <c r="J8" s="1"/>
      <c r="K8" s="1"/>
      <c r="L8" s="1"/>
      <c r="M8" s="1"/>
      <c r="N8" s="1"/>
      <c r="O8" s="1"/>
      <c r="P8" s="1"/>
      <c r="Q8" s="1"/>
      <c r="R8" s="1"/>
      <c r="S8" s="1"/>
      <c r="T8" s="1"/>
      <c r="U8" s="1"/>
      <c r="V8" s="1"/>
      <c r="W8" s="1"/>
      <c r="X8" s="1"/>
      <c r="Y8" s="1"/>
      <c r="Z8" s="1"/>
      <c r="AA8" s="1"/>
    </row>
    <row r="9" spans="1:27" ht="12.75" customHeight="1">
      <c r="A9" s="4"/>
      <c r="B9" s="318" t="s">
        <v>527</v>
      </c>
      <c r="C9" s="316"/>
      <c r="D9" s="317"/>
      <c r="E9" s="192">
        <v>0.11</v>
      </c>
      <c r="F9" s="192">
        <v>0.71</v>
      </c>
      <c r="G9" s="1"/>
      <c r="H9" s="1"/>
      <c r="I9" s="1"/>
      <c r="J9" s="1"/>
      <c r="K9" s="1"/>
      <c r="L9" s="1"/>
      <c r="M9" s="1"/>
      <c r="N9" s="1"/>
      <c r="O9" s="1"/>
      <c r="P9" s="1"/>
      <c r="Q9" s="1"/>
      <c r="R9" s="1"/>
      <c r="S9" s="1"/>
      <c r="T9" s="1"/>
      <c r="U9" s="1"/>
      <c r="V9" s="1"/>
      <c r="W9" s="1"/>
      <c r="X9" s="1"/>
      <c r="Y9" s="1"/>
      <c r="Z9" s="1"/>
      <c r="AA9" s="1"/>
    </row>
    <row r="10" spans="1:27" ht="12.75" customHeight="1">
      <c r="A10" s="4"/>
      <c r="B10" s="318" t="s">
        <v>528</v>
      </c>
      <c r="C10" s="316"/>
      <c r="D10" s="317"/>
      <c r="E10" s="192">
        <v>0</v>
      </c>
      <c r="F10" s="192">
        <v>0.17</v>
      </c>
      <c r="G10" s="1"/>
      <c r="H10" s="1"/>
      <c r="I10" s="1"/>
      <c r="J10" s="1"/>
      <c r="K10" s="1"/>
      <c r="L10" s="1"/>
      <c r="M10" s="1"/>
      <c r="N10" s="1"/>
      <c r="O10" s="1"/>
      <c r="P10" s="1"/>
      <c r="Q10" s="1"/>
      <c r="R10" s="1"/>
      <c r="S10" s="1"/>
      <c r="T10" s="1"/>
      <c r="U10" s="1"/>
      <c r="V10" s="1"/>
      <c r="W10" s="1"/>
      <c r="X10" s="1"/>
      <c r="Y10" s="1"/>
      <c r="Z10" s="1"/>
      <c r="AA10" s="1"/>
    </row>
    <row r="11" spans="1:27" ht="12.75" customHeight="1">
      <c r="A11" s="4"/>
      <c r="B11" s="318" t="s">
        <v>529</v>
      </c>
      <c r="C11" s="316"/>
      <c r="D11" s="317"/>
      <c r="E11" s="193">
        <v>18</v>
      </c>
      <c r="F11" s="193">
        <v>21</v>
      </c>
      <c r="G11" s="1"/>
      <c r="H11" s="1"/>
      <c r="I11" s="1"/>
      <c r="J11" s="1"/>
      <c r="K11" s="1"/>
      <c r="L11" s="1"/>
      <c r="M11" s="1"/>
      <c r="N11" s="1"/>
      <c r="O11" s="1"/>
      <c r="P11" s="1"/>
      <c r="Q11" s="1"/>
      <c r="R11" s="1"/>
      <c r="S11" s="1"/>
      <c r="T11" s="1"/>
      <c r="U11" s="1"/>
      <c r="V11" s="1"/>
      <c r="W11" s="1"/>
      <c r="X11" s="1"/>
      <c r="Y11" s="1"/>
      <c r="Z11" s="1"/>
      <c r="AA11" s="1"/>
    </row>
    <row r="12" spans="1:27" ht="12.75" customHeight="1">
      <c r="A12" s="4"/>
      <c r="B12" s="318" t="s">
        <v>530</v>
      </c>
      <c r="C12" s="316"/>
      <c r="D12" s="317"/>
      <c r="E12" s="193">
        <v>18</v>
      </c>
      <c r="F12" s="193">
        <v>23</v>
      </c>
      <c r="G12" s="1"/>
      <c r="H12" s="1"/>
      <c r="I12" s="1"/>
      <c r="J12" s="1"/>
      <c r="K12" s="1"/>
      <c r="L12" s="1"/>
      <c r="M12" s="1"/>
      <c r="N12" s="1"/>
      <c r="O12" s="1"/>
      <c r="P12" s="1"/>
      <c r="Q12" s="1"/>
      <c r="R12" s="1"/>
      <c r="S12" s="1"/>
      <c r="T12" s="1"/>
      <c r="U12" s="1"/>
      <c r="V12" s="1"/>
      <c r="W12" s="1"/>
      <c r="X12" s="1"/>
      <c r="Y12" s="1"/>
      <c r="Z12" s="1"/>
      <c r="AA12" s="1"/>
    </row>
    <row r="13" spans="1:27" ht="9.75" customHeight="1">
      <c r="A13" s="2"/>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2.75" customHeight="1">
      <c r="A14" s="4" t="s">
        <v>531</v>
      </c>
      <c r="B14" s="357" t="s">
        <v>532</v>
      </c>
      <c r="C14" s="313"/>
      <c r="D14" s="313"/>
      <c r="E14" s="313"/>
      <c r="F14" s="313"/>
      <c r="G14" s="1"/>
      <c r="H14" s="1"/>
      <c r="I14" s="1"/>
      <c r="J14" s="1"/>
      <c r="K14" s="1"/>
      <c r="L14" s="1"/>
      <c r="M14" s="1"/>
      <c r="N14" s="1"/>
      <c r="O14" s="1"/>
      <c r="P14" s="1"/>
      <c r="Q14" s="1"/>
      <c r="R14" s="1"/>
      <c r="S14" s="1"/>
      <c r="T14" s="1"/>
      <c r="U14" s="1"/>
      <c r="V14" s="1"/>
      <c r="W14" s="1"/>
      <c r="X14" s="1"/>
      <c r="Y14" s="1"/>
      <c r="Z14" s="1"/>
      <c r="AA14" s="1"/>
    </row>
    <row r="15" spans="1:27" ht="12.75" customHeight="1">
      <c r="A15" s="4"/>
      <c r="B15" s="80"/>
      <c r="C15" s="3"/>
      <c r="D15" s="3"/>
      <c r="E15" s="17"/>
      <c r="F15" s="17"/>
      <c r="G15" s="1"/>
      <c r="H15" s="1"/>
      <c r="I15" s="1"/>
      <c r="J15" s="1"/>
      <c r="K15" s="1"/>
      <c r="L15" s="1"/>
      <c r="M15" s="1"/>
      <c r="N15" s="1"/>
      <c r="O15" s="1"/>
      <c r="P15" s="1"/>
      <c r="Q15" s="1"/>
      <c r="R15" s="1"/>
      <c r="S15" s="1"/>
      <c r="T15" s="1"/>
      <c r="U15" s="1"/>
      <c r="V15" s="1"/>
      <c r="W15" s="1"/>
      <c r="X15" s="1"/>
      <c r="Y15" s="1"/>
      <c r="Z15" s="1"/>
      <c r="AA15" s="1"/>
    </row>
    <row r="16" spans="1:27" ht="12.75" customHeight="1">
      <c r="A16" s="19" t="s">
        <v>1157</v>
      </c>
      <c r="B16" s="102" t="s">
        <v>533</v>
      </c>
      <c r="C16" s="21"/>
      <c r="D16" s="3"/>
      <c r="E16" s="17"/>
      <c r="F16" s="17"/>
      <c r="G16" s="1"/>
      <c r="H16" s="1"/>
      <c r="I16" s="1"/>
      <c r="J16" s="1"/>
      <c r="K16" s="1"/>
      <c r="L16" s="1"/>
      <c r="M16" s="1"/>
      <c r="N16" s="1"/>
      <c r="O16" s="1"/>
      <c r="P16" s="1"/>
      <c r="Q16" s="1"/>
      <c r="R16" s="1"/>
      <c r="S16" s="1"/>
      <c r="T16" s="1"/>
      <c r="U16" s="1"/>
      <c r="V16" s="1"/>
      <c r="W16" s="1"/>
      <c r="X16" s="1"/>
      <c r="Y16" s="1"/>
      <c r="Z16" s="1"/>
      <c r="AA16" s="1"/>
    </row>
    <row r="17" spans="1:27" ht="12.75" customHeight="1">
      <c r="A17" s="19" t="s">
        <v>1157</v>
      </c>
      <c r="B17" s="3" t="s">
        <v>534</v>
      </c>
      <c r="C17" s="21"/>
      <c r="D17" s="1"/>
      <c r="E17" s="1"/>
      <c r="F17" s="1"/>
      <c r="G17" s="1"/>
      <c r="H17" s="1"/>
      <c r="I17" s="1"/>
      <c r="J17" s="1"/>
      <c r="K17" s="1"/>
      <c r="L17" s="1"/>
      <c r="M17" s="1"/>
      <c r="N17" s="1"/>
      <c r="O17" s="1"/>
      <c r="P17" s="1"/>
      <c r="Q17" s="1"/>
      <c r="R17" s="1"/>
      <c r="S17" s="1"/>
      <c r="T17" s="1"/>
      <c r="U17" s="1"/>
      <c r="V17" s="1"/>
      <c r="W17" s="1"/>
      <c r="X17" s="1"/>
      <c r="Y17" s="1"/>
      <c r="Z17" s="1"/>
      <c r="AA17" s="1"/>
    </row>
    <row r="18" spans="1:27" ht="12.75" customHeight="1">
      <c r="A18" s="19" t="s">
        <v>1157</v>
      </c>
      <c r="B18" s="3" t="s">
        <v>535</v>
      </c>
      <c r="C18" s="21"/>
      <c r="D18" s="1"/>
      <c r="E18" s="1"/>
      <c r="F18" s="1"/>
      <c r="G18" s="1"/>
      <c r="H18" s="1"/>
      <c r="I18" s="1"/>
      <c r="J18" s="1"/>
      <c r="K18" s="1"/>
      <c r="L18" s="1"/>
      <c r="M18" s="1"/>
      <c r="N18" s="1"/>
      <c r="O18" s="1"/>
      <c r="P18" s="1"/>
      <c r="Q18" s="1"/>
      <c r="R18" s="1"/>
      <c r="S18" s="1"/>
      <c r="T18" s="1"/>
      <c r="U18" s="1"/>
      <c r="V18" s="1"/>
      <c r="W18" s="1"/>
      <c r="X18" s="1"/>
      <c r="Y18" s="1"/>
      <c r="Z18" s="1"/>
      <c r="AA18" s="1"/>
    </row>
    <row r="19" spans="1:27" ht="12.75" customHeight="1">
      <c r="A19" s="19" t="s">
        <v>1157</v>
      </c>
      <c r="B19" s="3" t="s">
        <v>536</v>
      </c>
      <c r="C19" s="21"/>
      <c r="D19" s="1"/>
      <c r="E19" s="1"/>
      <c r="F19" s="1"/>
      <c r="G19" s="1"/>
      <c r="H19" s="1"/>
      <c r="I19" s="1"/>
      <c r="J19" s="1"/>
      <c r="K19" s="1"/>
      <c r="L19" s="1"/>
      <c r="M19" s="1"/>
      <c r="N19" s="1"/>
      <c r="O19" s="1"/>
      <c r="P19" s="1"/>
      <c r="Q19" s="1"/>
      <c r="R19" s="1"/>
      <c r="S19" s="1"/>
      <c r="T19" s="1"/>
      <c r="U19" s="1"/>
      <c r="V19" s="1"/>
      <c r="W19" s="1"/>
      <c r="X19" s="1"/>
      <c r="Y19" s="1"/>
      <c r="Z19" s="1"/>
      <c r="AA19" s="1"/>
    </row>
    <row r="20" spans="1:27" ht="12.75" customHeight="1">
      <c r="A20" s="19" t="s">
        <v>1157</v>
      </c>
      <c r="B20" s="3" t="s">
        <v>537</v>
      </c>
      <c r="C20" s="21"/>
      <c r="D20" s="1"/>
      <c r="E20" s="1"/>
      <c r="F20" s="1"/>
      <c r="G20" s="1"/>
      <c r="H20" s="1"/>
      <c r="I20" s="1"/>
      <c r="J20" s="1"/>
      <c r="K20" s="1"/>
      <c r="L20" s="1"/>
      <c r="M20" s="1"/>
      <c r="N20" s="1"/>
      <c r="O20" s="1"/>
      <c r="P20" s="1"/>
      <c r="Q20" s="1"/>
      <c r="R20" s="1"/>
      <c r="S20" s="1"/>
      <c r="T20" s="1"/>
      <c r="U20" s="1"/>
      <c r="V20" s="1"/>
      <c r="W20" s="1"/>
      <c r="X20" s="1"/>
      <c r="Y20" s="1"/>
      <c r="Z20" s="1"/>
      <c r="AA20" s="1"/>
    </row>
    <row r="21" spans="1:27" ht="12.75" customHeight="1">
      <c r="A21" s="19" t="s">
        <v>1157</v>
      </c>
      <c r="B21" s="393" t="s">
        <v>538</v>
      </c>
      <c r="C21" s="313"/>
      <c r="D21" s="313"/>
      <c r="E21" s="1"/>
      <c r="F21" s="1"/>
      <c r="G21" s="1"/>
      <c r="H21" s="1"/>
      <c r="I21" s="1"/>
      <c r="J21" s="1"/>
      <c r="K21" s="1"/>
      <c r="L21" s="1"/>
      <c r="M21" s="1"/>
      <c r="N21" s="1"/>
      <c r="O21" s="1"/>
      <c r="P21" s="1"/>
      <c r="Q21" s="1"/>
      <c r="R21" s="1"/>
      <c r="S21" s="1"/>
      <c r="T21" s="1"/>
      <c r="U21" s="1"/>
      <c r="V21" s="1"/>
      <c r="W21" s="1"/>
      <c r="X21" s="1"/>
      <c r="Y21" s="1"/>
      <c r="Z21" s="1"/>
      <c r="AA21" s="1"/>
    </row>
    <row r="22" spans="1:27" ht="12.75" customHeight="1">
      <c r="A22" s="19" t="s">
        <v>1157</v>
      </c>
      <c r="B22" s="3" t="s">
        <v>539</v>
      </c>
      <c r="C22" s="21"/>
      <c r="D22" s="1"/>
      <c r="E22" s="1"/>
      <c r="F22" s="1"/>
      <c r="G22" s="1"/>
      <c r="H22" s="1"/>
      <c r="I22" s="1"/>
      <c r="J22" s="1"/>
      <c r="K22" s="1"/>
      <c r="L22" s="1"/>
      <c r="M22" s="1"/>
      <c r="N22" s="1"/>
      <c r="O22" s="1"/>
      <c r="P22" s="1"/>
      <c r="Q22" s="1"/>
      <c r="R22" s="1"/>
      <c r="S22" s="1"/>
      <c r="T22" s="1"/>
      <c r="U22" s="1"/>
      <c r="V22" s="1"/>
      <c r="W22" s="1"/>
      <c r="X22" s="1"/>
      <c r="Y22" s="1"/>
      <c r="Z22" s="1"/>
      <c r="AA22" s="1"/>
    </row>
    <row r="23" spans="1:27" ht="12.75" customHeight="1">
      <c r="A23" s="19"/>
      <c r="B23" s="3" t="s">
        <v>540</v>
      </c>
      <c r="C23" s="21"/>
      <c r="D23" s="1"/>
      <c r="E23" s="1"/>
      <c r="F23" s="1"/>
      <c r="G23" s="1"/>
      <c r="H23" s="1"/>
      <c r="I23" s="1"/>
      <c r="J23" s="1"/>
      <c r="K23" s="1"/>
      <c r="L23" s="1"/>
      <c r="M23" s="1"/>
      <c r="N23" s="1"/>
      <c r="O23" s="1"/>
      <c r="P23" s="1"/>
      <c r="Q23" s="1"/>
      <c r="R23" s="1"/>
      <c r="S23" s="1"/>
      <c r="T23" s="1"/>
      <c r="U23" s="1"/>
      <c r="V23" s="1"/>
      <c r="W23" s="1"/>
      <c r="X23" s="1"/>
      <c r="Y23" s="1"/>
      <c r="Z23" s="1"/>
      <c r="AA23" s="1"/>
    </row>
    <row r="24" spans="1:27" ht="12.75" customHeight="1">
      <c r="A24" s="19" t="s">
        <v>1157</v>
      </c>
      <c r="B24" s="3" t="s">
        <v>541</v>
      </c>
      <c r="C24" s="21"/>
      <c r="D24" s="1"/>
      <c r="E24" s="1"/>
      <c r="F24" s="1"/>
      <c r="G24" s="1"/>
      <c r="H24" s="1"/>
      <c r="I24" s="1"/>
      <c r="J24" s="1"/>
      <c r="K24" s="1"/>
      <c r="L24" s="1"/>
      <c r="M24" s="1"/>
      <c r="N24" s="1"/>
      <c r="O24" s="1"/>
      <c r="P24" s="1"/>
      <c r="Q24" s="1"/>
      <c r="R24" s="1"/>
      <c r="S24" s="1"/>
      <c r="T24" s="1"/>
      <c r="U24" s="1"/>
      <c r="V24" s="1"/>
      <c r="W24" s="1"/>
      <c r="X24" s="1"/>
      <c r="Y24" s="1"/>
      <c r="Z24" s="1"/>
      <c r="AA24" s="1"/>
    </row>
    <row r="25" spans="1:27" ht="12.75" customHeight="1">
      <c r="A25" s="19"/>
      <c r="B25" s="3" t="s">
        <v>542</v>
      </c>
      <c r="C25" s="21"/>
      <c r="D25" s="1"/>
      <c r="E25" s="1"/>
      <c r="F25" s="1"/>
      <c r="G25" s="1"/>
      <c r="H25" s="1"/>
      <c r="I25" s="1"/>
      <c r="J25" s="1"/>
      <c r="K25" s="1"/>
      <c r="L25" s="1"/>
      <c r="M25" s="1"/>
      <c r="N25" s="1"/>
      <c r="O25" s="1"/>
      <c r="P25" s="1"/>
      <c r="Q25" s="1"/>
      <c r="R25" s="1"/>
      <c r="S25" s="1"/>
      <c r="T25" s="1"/>
      <c r="U25" s="1"/>
      <c r="V25" s="1"/>
      <c r="W25" s="1"/>
      <c r="X25" s="1"/>
      <c r="Y25" s="1"/>
      <c r="Z25" s="1"/>
      <c r="AA25" s="1"/>
    </row>
    <row r="26" spans="1:27" ht="12.75" customHeight="1">
      <c r="A26" s="19" t="s">
        <v>1157</v>
      </c>
      <c r="B26" s="3" t="s">
        <v>543</v>
      </c>
      <c r="C26" s="21"/>
      <c r="D26" s="1"/>
      <c r="E26" s="1"/>
      <c r="F26" s="1"/>
      <c r="G26" s="1"/>
      <c r="H26" s="1"/>
      <c r="I26" s="1"/>
      <c r="J26" s="1"/>
      <c r="K26" s="1"/>
      <c r="L26" s="1"/>
      <c r="M26" s="1"/>
      <c r="N26" s="1"/>
      <c r="O26" s="1"/>
      <c r="P26" s="1"/>
      <c r="Q26" s="1"/>
      <c r="R26" s="1"/>
      <c r="S26" s="1"/>
      <c r="T26" s="1"/>
      <c r="U26" s="1"/>
      <c r="V26" s="1"/>
      <c r="W26" s="1"/>
      <c r="X26" s="1"/>
      <c r="Y26" s="1"/>
      <c r="Z26" s="1"/>
      <c r="AA26" s="1"/>
    </row>
    <row r="27" spans="1:27" ht="12.75" customHeight="1">
      <c r="A27" s="19" t="s">
        <v>1157</v>
      </c>
      <c r="B27" s="3" t="s">
        <v>544</v>
      </c>
      <c r="C27" s="21"/>
      <c r="D27" s="1"/>
      <c r="E27" s="1"/>
      <c r="F27" s="1"/>
      <c r="G27" s="1"/>
      <c r="H27" s="1"/>
      <c r="I27" s="1"/>
      <c r="J27" s="1"/>
      <c r="K27" s="1"/>
      <c r="L27" s="1"/>
      <c r="M27" s="1"/>
      <c r="N27" s="1"/>
      <c r="O27" s="1"/>
      <c r="P27" s="1"/>
      <c r="Q27" s="1"/>
      <c r="R27" s="1"/>
      <c r="S27" s="1"/>
      <c r="T27" s="1"/>
      <c r="U27" s="1"/>
      <c r="V27" s="1"/>
      <c r="W27" s="1"/>
      <c r="X27" s="1"/>
      <c r="Y27" s="1"/>
      <c r="Z27" s="1"/>
      <c r="AA27" s="1"/>
    </row>
    <row r="28" spans="1:27" ht="12.75" customHeight="1">
      <c r="A28" s="19"/>
      <c r="B28" s="3" t="s">
        <v>545</v>
      </c>
      <c r="C28" s="21"/>
      <c r="D28" s="1"/>
      <c r="E28" s="1"/>
      <c r="F28" s="1"/>
      <c r="G28" s="1"/>
      <c r="H28" s="1"/>
      <c r="I28" s="1"/>
      <c r="J28" s="1"/>
      <c r="K28" s="1"/>
      <c r="L28" s="1"/>
      <c r="M28" s="1"/>
      <c r="N28" s="1"/>
      <c r="O28" s="1"/>
      <c r="P28" s="1"/>
      <c r="Q28" s="1"/>
      <c r="R28" s="1"/>
      <c r="S28" s="1"/>
      <c r="T28" s="1"/>
      <c r="U28" s="1"/>
      <c r="V28" s="1"/>
      <c r="W28" s="1"/>
      <c r="X28" s="1"/>
      <c r="Y28" s="1"/>
      <c r="Z28" s="1"/>
      <c r="AA28" s="1"/>
    </row>
    <row r="29" spans="1:27" ht="12.75" customHeight="1">
      <c r="A29" s="19" t="s">
        <v>1157</v>
      </c>
      <c r="B29" s="3" t="s">
        <v>546</v>
      </c>
      <c r="C29" s="21"/>
      <c r="D29" s="1"/>
      <c r="E29" s="1"/>
      <c r="F29" s="1"/>
      <c r="G29" s="1"/>
      <c r="H29" s="1"/>
      <c r="I29" s="1"/>
      <c r="J29" s="1"/>
      <c r="K29" s="1"/>
      <c r="L29" s="1"/>
      <c r="M29" s="1"/>
      <c r="N29" s="1"/>
      <c r="O29" s="1"/>
      <c r="P29" s="1"/>
      <c r="Q29" s="1"/>
      <c r="R29" s="1"/>
      <c r="S29" s="1"/>
      <c r="T29" s="1"/>
      <c r="U29" s="1"/>
      <c r="V29" s="1"/>
      <c r="W29" s="1"/>
      <c r="X29" s="1"/>
      <c r="Y29" s="1"/>
      <c r="Z29" s="1"/>
      <c r="AA29" s="1"/>
    </row>
    <row r="30" spans="1:27" ht="12.75" customHeight="1">
      <c r="A30" s="19" t="s">
        <v>1157</v>
      </c>
      <c r="B30" s="3" t="s">
        <v>547</v>
      </c>
      <c r="C30" s="21"/>
      <c r="D30" s="1"/>
      <c r="E30" s="1"/>
      <c r="F30" s="1"/>
      <c r="G30" s="1"/>
      <c r="H30" s="1"/>
      <c r="I30" s="1"/>
      <c r="J30" s="1"/>
      <c r="K30" s="1"/>
      <c r="L30" s="1"/>
      <c r="M30" s="1"/>
      <c r="N30" s="1"/>
      <c r="O30" s="1"/>
      <c r="P30" s="1"/>
      <c r="Q30" s="1"/>
      <c r="R30" s="1"/>
      <c r="S30" s="1"/>
      <c r="T30" s="1"/>
      <c r="U30" s="1"/>
      <c r="V30" s="1"/>
      <c r="W30" s="1"/>
      <c r="X30" s="1"/>
      <c r="Y30" s="1"/>
      <c r="Z30" s="1"/>
      <c r="AA30" s="1"/>
    </row>
    <row r="31" spans="1:27" ht="12.75" customHeight="1">
      <c r="A31" s="19" t="s">
        <v>1157</v>
      </c>
      <c r="B31" s="3" t="s">
        <v>548</v>
      </c>
      <c r="C31" s="21"/>
      <c r="D31" s="1"/>
      <c r="E31" s="1"/>
      <c r="F31" s="1"/>
      <c r="G31" s="1"/>
      <c r="H31" s="1"/>
      <c r="I31" s="1"/>
      <c r="J31" s="1"/>
      <c r="K31" s="1"/>
      <c r="L31" s="1"/>
      <c r="M31" s="1"/>
      <c r="N31" s="1"/>
      <c r="O31" s="1"/>
      <c r="P31" s="1"/>
      <c r="Q31" s="1"/>
      <c r="R31" s="1"/>
      <c r="S31" s="1"/>
      <c r="T31" s="1"/>
      <c r="U31" s="1"/>
      <c r="V31" s="1"/>
      <c r="W31" s="1"/>
      <c r="X31" s="1"/>
      <c r="Y31" s="1"/>
      <c r="Z31" s="1"/>
      <c r="AA31" s="1"/>
    </row>
    <row r="32" spans="1:27" ht="12.75" customHeight="1">
      <c r="A32" s="19" t="s">
        <v>1157</v>
      </c>
      <c r="B32" s="3" t="s">
        <v>549</v>
      </c>
      <c r="C32" s="21"/>
      <c r="D32" s="1"/>
      <c r="E32" s="1"/>
      <c r="F32" s="1"/>
      <c r="G32" s="1"/>
      <c r="H32" s="1"/>
      <c r="I32" s="1"/>
      <c r="J32" s="1"/>
      <c r="K32" s="1"/>
      <c r="L32" s="1"/>
      <c r="M32" s="1"/>
      <c r="N32" s="1"/>
      <c r="O32" s="1"/>
      <c r="P32" s="1"/>
      <c r="Q32" s="1"/>
      <c r="R32" s="1"/>
      <c r="S32" s="1"/>
      <c r="T32" s="1"/>
      <c r="U32" s="1"/>
      <c r="V32" s="1"/>
      <c r="W32" s="1"/>
      <c r="X32" s="1"/>
      <c r="Y32" s="1"/>
      <c r="Z32" s="1"/>
      <c r="AA32" s="1"/>
    </row>
    <row r="33" spans="1:27" ht="12.75" customHeight="1">
      <c r="A33" s="19"/>
      <c r="B33" s="3" t="s">
        <v>550</v>
      </c>
      <c r="C33" s="21"/>
      <c r="D33" s="1"/>
      <c r="E33" s="1"/>
      <c r="F33" s="1"/>
      <c r="G33" s="1"/>
      <c r="H33" s="1"/>
      <c r="I33" s="1"/>
      <c r="J33" s="1"/>
      <c r="K33" s="1"/>
      <c r="L33" s="1"/>
      <c r="M33" s="1"/>
      <c r="N33" s="1"/>
      <c r="O33" s="1"/>
      <c r="P33" s="1"/>
      <c r="Q33" s="1"/>
      <c r="R33" s="1"/>
      <c r="S33" s="1"/>
      <c r="T33" s="1"/>
      <c r="U33" s="1"/>
      <c r="V33" s="1"/>
      <c r="W33" s="1"/>
      <c r="X33" s="1"/>
      <c r="Y33" s="1"/>
      <c r="Z33" s="1"/>
      <c r="AA33" s="1"/>
    </row>
    <row r="34" spans="1:27" ht="12.75" customHeight="1">
      <c r="A34" s="19" t="s">
        <v>1157</v>
      </c>
      <c r="B34" s="3" t="s">
        <v>551</v>
      </c>
      <c r="C34" s="21"/>
      <c r="D34" s="1"/>
      <c r="E34" s="1"/>
      <c r="F34" s="1"/>
      <c r="G34" s="1"/>
      <c r="H34" s="1"/>
      <c r="I34" s="1"/>
      <c r="J34" s="1"/>
      <c r="K34" s="1"/>
      <c r="L34" s="1"/>
      <c r="M34" s="1"/>
      <c r="N34" s="1"/>
      <c r="O34" s="1"/>
      <c r="P34" s="1"/>
      <c r="Q34" s="1"/>
      <c r="R34" s="1"/>
      <c r="S34" s="1"/>
      <c r="T34" s="1"/>
      <c r="U34" s="1"/>
      <c r="V34" s="1"/>
      <c r="W34" s="1"/>
      <c r="X34" s="1"/>
      <c r="Y34" s="1"/>
      <c r="Z34" s="1"/>
      <c r="AA34" s="1"/>
    </row>
    <row r="35" spans="1:27" ht="12.75" customHeight="1">
      <c r="A35" s="19" t="s">
        <v>1157</v>
      </c>
      <c r="B35" s="3" t="s">
        <v>552</v>
      </c>
      <c r="C35" s="21"/>
      <c r="D35" s="1"/>
      <c r="E35" s="1"/>
      <c r="F35" s="1"/>
      <c r="G35" s="1"/>
      <c r="H35" s="1"/>
      <c r="I35" s="1"/>
      <c r="J35" s="1"/>
      <c r="K35" s="1"/>
      <c r="L35" s="1"/>
      <c r="M35" s="1"/>
      <c r="N35" s="1"/>
      <c r="O35" s="1"/>
      <c r="P35" s="1"/>
      <c r="Q35" s="1"/>
      <c r="R35" s="1"/>
      <c r="S35" s="1"/>
      <c r="T35" s="1"/>
      <c r="U35" s="1"/>
      <c r="V35" s="1"/>
      <c r="W35" s="1"/>
      <c r="X35" s="1"/>
      <c r="Y35" s="1"/>
      <c r="Z35" s="1"/>
      <c r="AA35" s="1"/>
    </row>
    <row r="36" spans="1:27" ht="12.75" customHeight="1">
      <c r="A36" s="19" t="s">
        <v>1157</v>
      </c>
      <c r="B36" s="3" t="s">
        <v>553</v>
      </c>
      <c r="C36" s="21"/>
      <c r="D36" s="1"/>
      <c r="E36" s="1"/>
      <c r="F36" s="1"/>
      <c r="G36" s="1"/>
      <c r="H36" s="1"/>
      <c r="I36" s="1"/>
      <c r="J36" s="1"/>
      <c r="K36" s="1"/>
      <c r="L36" s="1"/>
      <c r="M36" s="1"/>
      <c r="N36" s="1"/>
      <c r="O36" s="1"/>
      <c r="P36" s="1"/>
      <c r="Q36" s="1"/>
      <c r="R36" s="1"/>
      <c r="S36" s="1"/>
      <c r="T36" s="1"/>
      <c r="U36" s="1"/>
      <c r="V36" s="1"/>
      <c r="W36" s="1"/>
      <c r="X36" s="1"/>
      <c r="Y36" s="1"/>
      <c r="Z36" s="1"/>
      <c r="AA36" s="1"/>
    </row>
    <row r="37" spans="1:27" ht="12.75" customHeight="1">
      <c r="A37" s="2"/>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2.75" customHeight="1">
      <c r="A38" s="4" t="s">
        <v>554</v>
      </c>
      <c r="B38" s="391" t="s">
        <v>555</v>
      </c>
      <c r="C38" s="306"/>
      <c r="D38" s="306"/>
      <c r="E38" s="306"/>
      <c r="F38" s="306"/>
      <c r="G38" s="1"/>
      <c r="H38" s="1"/>
      <c r="I38" s="1"/>
      <c r="J38" s="1"/>
      <c r="K38" s="1"/>
      <c r="L38" s="1"/>
      <c r="M38" s="1"/>
      <c r="N38" s="1"/>
      <c r="O38" s="1"/>
      <c r="P38" s="1"/>
      <c r="Q38" s="1"/>
      <c r="R38" s="1"/>
      <c r="S38" s="1"/>
      <c r="T38" s="1"/>
      <c r="U38" s="1"/>
      <c r="V38" s="1"/>
      <c r="W38" s="1"/>
      <c r="X38" s="1"/>
      <c r="Y38" s="1"/>
      <c r="Z38" s="1"/>
      <c r="AA38" s="1"/>
    </row>
    <row r="39" spans="1:27" ht="40.5" customHeight="1">
      <c r="A39" s="4"/>
      <c r="B39" s="141"/>
      <c r="C39" s="396" t="s">
        <v>556</v>
      </c>
      <c r="D39" s="317"/>
      <c r="E39" s="194" t="s">
        <v>557</v>
      </c>
      <c r="F39" s="396" t="s">
        <v>558</v>
      </c>
      <c r="G39" s="317"/>
      <c r="H39" s="396" t="s">
        <v>559</v>
      </c>
      <c r="I39" s="317"/>
      <c r="J39" s="111"/>
      <c r="K39" s="111"/>
      <c r="L39" s="111"/>
      <c r="M39" s="111"/>
      <c r="N39" s="111"/>
      <c r="O39" s="111"/>
      <c r="P39" s="111"/>
      <c r="Q39" s="111"/>
      <c r="R39" s="111"/>
      <c r="S39" s="111"/>
      <c r="T39" s="111"/>
      <c r="U39" s="111"/>
      <c r="V39" s="111"/>
      <c r="W39" s="111"/>
      <c r="X39" s="111"/>
      <c r="Y39" s="111"/>
      <c r="Z39" s="111"/>
      <c r="AA39" s="111"/>
    </row>
    <row r="40" spans="1:27" ht="12.75" customHeight="1">
      <c r="A40" s="4"/>
      <c r="B40" s="99" t="s">
        <v>560</v>
      </c>
      <c r="C40" s="394"/>
      <c r="D40" s="317"/>
      <c r="E40" s="182" t="s">
        <v>1157</v>
      </c>
      <c r="F40" s="397"/>
      <c r="G40" s="317"/>
      <c r="H40" s="397"/>
      <c r="I40" s="317"/>
      <c r="J40" s="1"/>
      <c r="K40" s="1"/>
      <c r="L40" s="1"/>
      <c r="M40" s="1"/>
      <c r="N40" s="1"/>
      <c r="O40" s="1"/>
      <c r="P40" s="1"/>
      <c r="Q40" s="1"/>
      <c r="R40" s="1"/>
      <c r="S40" s="1"/>
      <c r="T40" s="1"/>
      <c r="U40" s="1"/>
      <c r="V40" s="1"/>
      <c r="W40" s="1"/>
      <c r="X40" s="1"/>
      <c r="Y40" s="1"/>
      <c r="Z40" s="1"/>
      <c r="AA40" s="1"/>
    </row>
    <row r="41" spans="1:27" ht="12.75" customHeight="1">
      <c r="A41" s="4"/>
      <c r="B41" s="99" t="s">
        <v>561</v>
      </c>
      <c r="C41" s="394"/>
      <c r="D41" s="317"/>
      <c r="E41" s="182"/>
      <c r="F41" s="397"/>
      <c r="G41" s="317"/>
      <c r="H41" s="397"/>
      <c r="I41" s="317"/>
      <c r="J41" s="1"/>
      <c r="K41" s="1"/>
      <c r="L41" s="1"/>
      <c r="M41" s="1"/>
      <c r="N41" s="1"/>
      <c r="O41" s="1"/>
      <c r="P41" s="1"/>
      <c r="Q41" s="1"/>
      <c r="R41" s="1"/>
      <c r="S41" s="1"/>
      <c r="T41" s="1"/>
      <c r="U41" s="1"/>
      <c r="V41" s="1"/>
      <c r="W41" s="1"/>
      <c r="X41" s="1"/>
      <c r="Y41" s="1"/>
      <c r="Z41" s="1"/>
      <c r="AA41" s="1"/>
    </row>
    <row r="42" spans="1:27" ht="12.75" customHeight="1">
      <c r="A42" s="4"/>
      <c r="B42" s="99" t="s">
        <v>562</v>
      </c>
      <c r="C42" s="394"/>
      <c r="D42" s="317"/>
      <c r="E42" s="182"/>
      <c r="F42" s="397"/>
      <c r="G42" s="317"/>
      <c r="H42" s="397"/>
      <c r="I42" s="317"/>
      <c r="J42" s="1"/>
      <c r="K42" s="1"/>
      <c r="L42" s="1"/>
      <c r="M42" s="1"/>
      <c r="N42" s="1"/>
      <c r="O42" s="1"/>
      <c r="P42" s="1"/>
      <c r="Q42" s="1"/>
      <c r="R42" s="1"/>
      <c r="S42" s="1"/>
      <c r="T42" s="1"/>
      <c r="U42" s="1"/>
      <c r="V42" s="1"/>
      <c r="W42" s="1"/>
      <c r="X42" s="1"/>
      <c r="Y42" s="1"/>
      <c r="Z42" s="1"/>
      <c r="AA42" s="1"/>
    </row>
    <row r="43" spans="1:27" ht="9" customHeight="1">
      <c r="A43" s="2"/>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6.25" customHeight="1">
      <c r="A44" s="4" t="s">
        <v>563</v>
      </c>
      <c r="B44" s="357" t="s">
        <v>1099</v>
      </c>
      <c r="C44" s="313"/>
      <c r="D44" s="313"/>
      <c r="E44" s="313"/>
      <c r="F44" s="313"/>
      <c r="G44" s="1"/>
      <c r="H44" s="1"/>
      <c r="I44" s="1"/>
      <c r="J44" s="1"/>
      <c r="K44" s="1"/>
      <c r="L44" s="1"/>
      <c r="M44" s="1"/>
      <c r="N44" s="1"/>
      <c r="O44" s="1"/>
      <c r="P44" s="1"/>
      <c r="Q44" s="1"/>
      <c r="R44" s="1"/>
      <c r="S44" s="1"/>
      <c r="T44" s="1"/>
      <c r="U44" s="1"/>
      <c r="V44" s="1"/>
      <c r="W44" s="1"/>
      <c r="X44" s="1"/>
      <c r="Y44" s="1"/>
      <c r="Z44" s="1"/>
      <c r="AA44" s="1"/>
    </row>
    <row r="45" spans="1:27" ht="14.25" customHeight="1">
      <c r="A45" s="4"/>
      <c r="B45" s="80"/>
      <c r="C45" s="3"/>
      <c r="D45" s="3"/>
      <c r="E45" s="3"/>
      <c r="F45" s="3"/>
      <c r="G45" s="1"/>
      <c r="H45" s="1"/>
      <c r="I45" s="1"/>
      <c r="J45" s="1"/>
      <c r="K45" s="1"/>
      <c r="L45" s="1"/>
      <c r="M45" s="1"/>
      <c r="N45" s="1"/>
      <c r="O45" s="1"/>
      <c r="P45" s="1"/>
      <c r="Q45" s="1"/>
      <c r="R45" s="1"/>
      <c r="S45" s="1"/>
      <c r="T45" s="1"/>
      <c r="U45" s="1"/>
      <c r="V45" s="1"/>
      <c r="W45" s="1"/>
      <c r="X45" s="1"/>
      <c r="Y45" s="1"/>
      <c r="Z45" s="1"/>
      <c r="AA45" s="1"/>
    </row>
    <row r="46" spans="1:27" ht="12.75" customHeight="1">
      <c r="A46" s="19" t="s">
        <v>1157</v>
      </c>
      <c r="B46" s="3" t="s">
        <v>564</v>
      </c>
      <c r="C46" s="195"/>
      <c r="D46" s="20"/>
      <c r="E46" s="1"/>
      <c r="F46" s="1"/>
      <c r="G46" s="1"/>
      <c r="H46" s="1"/>
      <c r="I46" s="1"/>
      <c r="J46" s="1"/>
      <c r="K46" s="1"/>
      <c r="L46" s="1"/>
      <c r="M46" s="1"/>
      <c r="N46" s="1"/>
      <c r="O46" s="1"/>
      <c r="P46" s="1"/>
      <c r="Q46" s="1"/>
      <c r="R46" s="1"/>
      <c r="S46" s="1"/>
      <c r="T46" s="1"/>
      <c r="U46" s="1"/>
      <c r="V46" s="1"/>
      <c r="W46" s="1"/>
      <c r="X46" s="1"/>
      <c r="Y46" s="1"/>
      <c r="Z46" s="1"/>
      <c r="AA46" s="1"/>
    </row>
    <row r="47" spans="1:27" ht="12.75" customHeight="1">
      <c r="A47" s="19" t="s">
        <v>1157</v>
      </c>
      <c r="B47" s="3" t="s">
        <v>565</v>
      </c>
      <c r="C47" s="195"/>
      <c r="D47" s="20"/>
      <c r="E47" s="1"/>
      <c r="F47" s="1"/>
      <c r="G47" s="1"/>
      <c r="H47" s="1"/>
      <c r="I47" s="1"/>
      <c r="J47" s="1"/>
      <c r="K47" s="1"/>
      <c r="L47" s="1"/>
      <c r="M47" s="1"/>
      <c r="N47" s="1"/>
      <c r="O47" s="1"/>
      <c r="P47" s="1"/>
      <c r="Q47" s="1"/>
      <c r="R47" s="1"/>
      <c r="S47" s="1"/>
      <c r="T47" s="1"/>
      <c r="U47" s="1"/>
      <c r="V47" s="1"/>
      <c r="W47" s="1"/>
      <c r="X47" s="1"/>
      <c r="Y47" s="1"/>
      <c r="Z47" s="1"/>
      <c r="AA47" s="1"/>
    </row>
    <row r="48" spans="1:27" ht="12.75" customHeight="1">
      <c r="A48" s="19" t="s">
        <v>1157</v>
      </c>
      <c r="B48" s="3" t="s">
        <v>566</v>
      </c>
      <c r="C48" s="195"/>
      <c r="D48" s="20"/>
      <c r="E48" s="1"/>
      <c r="F48" s="1"/>
      <c r="G48" s="1"/>
      <c r="H48" s="1"/>
      <c r="I48" s="1"/>
      <c r="J48" s="1"/>
      <c r="K48" s="1"/>
      <c r="L48" s="1"/>
      <c r="M48" s="1"/>
      <c r="N48" s="1"/>
      <c r="O48" s="1"/>
      <c r="P48" s="1"/>
      <c r="Q48" s="1"/>
      <c r="R48" s="1"/>
      <c r="S48" s="1"/>
      <c r="T48" s="1"/>
      <c r="U48" s="1"/>
      <c r="V48" s="1"/>
      <c r="W48" s="1"/>
      <c r="X48" s="1"/>
      <c r="Y48" s="1"/>
      <c r="Z48" s="1"/>
      <c r="AA48" s="1"/>
    </row>
    <row r="49" spans="1:27" ht="13.5" customHeight="1">
      <c r="A49" s="19" t="s">
        <v>1157</v>
      </c>
      <c r="B49" s="395" t="s">
        <v>567</v>
      </c>
      <c r="C49" s="313"/>
      <c r="D49" s="20"/>
      <c r="E49" s="1"/>
      <c r="F49" s="1"/>
      <c r="G49" s="1"/>
      <c r="H49" s="1"/>
      <c r="I49" s="1"/>
      <c r="J49" s="1"/>
      <c r="K49" s="1"/>
      <c r="L49" s="1"/>
      <c r="M49" s="1"/>
      <c r="N49" s="1"/>
      <c r="O49" s="1"/>
      <c r="P49" s="1"/>
      <c r="Q49" s="1"/>
      <c r="R49" s="1"/>
      <c r="S49" s="1"/>
      <c r="T49" s="1"/>
      <c r="U49" s="1"/>
      <c r="V49" s="1"/>
      <c r="W49" s="1"/>
      <c r="X49" s="1"/>
      <c r="Y49" s="1"/>
      <c r="Z49" s="1"/>
      <c r="AA49" s="1"/>
    </row>
    <row r="50" spans="1:27" ht="12.75" customHeight="1">
      <c r="A50" s="19" t="s">
        <v>1157</v>
      </c>
      <c r="B50" s="395" t="s">
        <v>568</v>
      </c>
      <c r="C50" s="313"/>
      <c r="D50" s="20"/>
      <c r="E50" s="1"/>
      <c r="F50" s="1"/>
      <c r="G50" s="1"/>
      <c r="H50" s="1"/>
      <c r="I50" s="1"/>
      <c r="J50" s="1"/>
      <c r="K50" s="1"/>
      <c r="L50" s="1"/>
      <c r="M50" s="1"/>
      <c r="N50" s="1"/>
      <c r="O50" s="1"/>
      <c r="P50" s="1"/>
      <c r="Q50" s="1"/>
      <c r="R50" s="1"/>
      <c r="S50" s="1"/>
      <c r="T50" s="1"/>
      <c r="U50" s="1"/>
      <c r="V50" s="1"/>
      <c r="W50" s="1"/>
      <c r="X50" s="1"/>
      <c r="Y50" s="1"/>
      <c r="Z50" s="1"/>
      <c r="AA50" s="1"/>
    </row>
    <row r="51" spans="1:27" ht="13.5" customHeight="1">
      <c r="A51" s="19"/>
      <c r="B51" s="395" t="s">
        <v>569</v>
      </c>
      <c r="C51" s="313"/>
      <c r="D51" s="20"/>
      <c r="E51" s="1"/>
      <c r="F51" s="1"/>
      <c r="G51" s="1"/>
      <c r="H51" s="1"/>
      <c r="I51" s="1"/>
      <c r="J51" s="1"/>
      <c r="K51" s="1"/>
      <c r="L51" s="1"/>
      <c r="M51" s="1"/>
      <c r="N51" s="1"/>
      <c r="O51" s="1"/>
      <c r="P51" s="1"/>
      <c r="Q51" s="1"/>
      <c r="R51" s="1"/>
      <c r="S51" s="1"/>
      <c r="T51" s="1"/>
      <c r="U51" s="1"/>
      <c r="V51" s="1"/>
      <c r="W51" s="1"/>
      <c r="X51" s="1"/>
      <c r="Y51" s="1"/>
      <c r="Z51" s="1"/>
      <c r="AA51" s="1"/>
    </row>
    <row r="52" spans="1:27" ht="12.75" customHeight="1">
      <c r="A52" s="19"/>
      <c r="B52" s="395" t="s">
        <v>570</v>
      </c>
      <c r="C52" s="313"/>
      <c r="D52" s="313"/>
      <c r="E52" s="1"/>
      <c r="F52" s="1"/>
      <c r="G52" s="1"/>
      <c r="H52" s="1"/>
      <c r="I52" s="1"/>
      <c r="J52" s="1"/>
      <c r="K52" s="1"/>
      <c r="L52" s="1"/>
      <c r="M52" s="1"/>
      <c r="N52" s="1"/>
      <c r="O52" s="1"/>
      <c r="P52" s="1"/>
      <c r="Q52" s="1"/>
      <c r="R52" s="1"/>
      <c r="S52" s="1"/>
      <c r="T52" s="1"/>
      <c r="U52" s="1"/>
      <c r="V52" s="1"/>
      <c r="W52" s="1"/>
      <c r="X52" s="1"/>
      <c r="Y52" s="1"/>
      <c r="Z52" s="1"/>
      <c r="AA52" s="1"/>
    </row>
    <row r="53" spans="1:27" ht="12.75" customHeight="1">
      <c r="A53" s="19" t="s">
        <v>1157</v>
      </c>
      <c r="B53" s="3" t="s">
        <v>571</v>
      </c>
      <c r="C53" s="195"/>
      <c r="D53" s="20"/>
      <c r="E53" s="1"/>
      <c r="F53" s="1"/>
      <c r="G53" s="1"/>
      <c r="H53" s="1"/>
      <c r="I53" s="1"/>
      <c r="J53" s="1"/>
      <c r="K53" s="1"/>
      <c r="L53" s="1"/>
      <c r="M53" s="1"/>
      <c r="N53" s="1"/>
      <c r="O53" s="1"/>
      <c r="P53" s="1"/>
      <c r="Q53" s="1"/>
      <c r="R53" s="1"/>
      <c r="S53" s="1"/>
      <c r="T53" s="1"/>
      <c r="U53" s="1"/>
      <c r="V53" s="1"/>
      <c r="W53" s="1"/>
      <c r="X53" s="1"/>
      <c r="Y53" s="1"/>
      <c r="Z53" s="1"/>
      <c r="AA53" s="1"/>
    </row>
    <row r="54" spans="1:27" ht="12.75" customHeight="1">
      <c r="A54" s="19"/>
      <c r="B54" s="3" t="s">
        <v>572</v>
      </c>
      <c r="C54" s="195"/>
      <c r="D54" s="20"/>
      <c r="E54" s="1"/>
      <c r="F54" s="1"/>
      <c r="G54" s="1"/>
      <c r="H54" s="1"/>
      <c r="I54" s="1"/>
      <c r="J54" s="1"/>
      <c r="K54" s="1"/>
      <c r="L54" s="1"/>
      <c r="M54" s="1"/>
      <c r="N54" s="1"/>
      <c r="O54" s="1"/>
      <c r="P54" s="1"/>
      <c r="Q54" s="1"/>
      <c r="R54" s="1"/>
      <c r="S54" s="1"/>
      <c r="T54" s="1"/>
      <c r="U54" s="1"/>
      <c r="V54" s="1"/>
      <c r="W54" s="1"/>
      <c r="X54" s="1"/>
      <c r="Y54" s="1"/>
      <c r="Z54" s="1"/>
      <c r="AA54" s="1"/>
    </row>
    <row r="55" spans="1:27" ht="12.75" customHeight="1">
      <c r="A55" s="19"/>
      <c r="B55" s="3" t="s">
        <v>573</v>
      </c>
      <c r="C55" s="195"/>
      <c r="D55" s="20"/>
      <c r="E55" s="1"/>
      <c r="F55" s="1"/>
      <c r="G55" s="1"/>
      <c r="H55" s="1"/>
      <c r="I55" s="1"/>
      <c r="J55" s="1"/>
      <c r="K55" s="1"/>
      <c r="L55" s="1"/>
      <c r="M55" s="1"/>
      <c r="N55" s="1"/>
      <c r="O55" s="1"/>
      <c r="P55" s="1"/>
      <c r="Q55" s="1"/>
      <c r="R55" s="1"/>
      <c r="S55" s="1"/>
      <c r="T55" s="1"/>
      <c r="U55" s="1"/>
      <c r="V55" s="1"/>
      <c r="W55" s="1"/>
      <c r="X55" s="1"/>
      <c r="Y55" s="1"/>
      <c r="Z55" s="1"/>
      <c r="AA55" s="1"/>
    </row>
    <row r="56" spans="1:27" ht="12.75" customHeight="1">
      <c r="A56" s="19"/>
      <c r="B56" s="3" t="s">
        <v>574</v>
      </c>
      <c r="C56" s="195"/>
      <c r="D56" s="20"/>
      <c r="E56" s="1"/>
      <c r="F56" s="1"/>
      <c r="G56" s="1"/>
      <c r="H56" s="1"/>
      <c r="I56" s="1"/>
      <c r="J56" s="1"/>
      <c r="K56" s="1"/>
      <c r="L56" s="1"/>
      <c r="M56" s="1"/>
      <c r="N56" s="1"/>
      <c r="O56" s="1"/>
      <c r="P56" s="1"/>
      <c r="Q56" s="1"/>
      <c r="R56" s="1"/>
      <c r="S56" s="1"/>
      <c r="T56" s="1"/>
      <c r="U56" s="1"/>
      <c r="V56" s="1"/>
      <c r="W56" s="1"/>
      <c r="X56" s="1"/>
      <c r="Y56" s="1"/>
      <c r="Z56" s="1"/>
      <c r="AA56" s="1"/>
    </row>
    <row r="57" spans="1:27" ht="12.75" customHeight="1">
      <c r="A57" s="19"/>
      <c r="B57" s="3" t="s">
        <v>575</v>
      </c>
      <c r="C57" s="195"/>
      <c r="D57" s="20"/>
      <c r="E57" s="1"/>
      <c r="F57" s="1"/>
      <c r="G57" s="1"/>
      <c r="H57" s="1"/>
      <c r="I57" s="1"/>
      <c r="J57" s="1"/>
      <c r="K57" s="1"/>
      <c r="L57" s="1"/>
      <c r="M57" s="1"/>
      <c r="N57" s="1"/>
      <c r="O57" s="1"/>
      <c r="P57" s="1"/>
      <c r="Q57" s="1"/>
      <c r="R57" s="1"/>
      <c r="S57" s="1"/>
      <c r="T57" s="1"/>
      <c r="U57" s="1"/>
      <c r="V57" s="1"/>
      <c r="W57" s="1"/>
      <c r="X57" s="1"/>
      <c r="Y57" s="1"/>
      <c r="Z57" s="1"/>
      <c r="AA57" s="1"/>
    </row>
    <row r="58" spans="1:27" ht="13.5" customHeight="1">
      <c r="A58" s="19"/>
      <c r="B58" s="3" t="s">
        <v>576</v>
      </c>
      <c r="C58" s="195"/>
      <c r="D58" s="20"/>
      <c r="E58" s="1"/>
      <c r="F58" s="1"/>
      <c r="G58" s="1"/>
      <c r="H58" s="1"/>
      <c r="I58" s="1"/>
      <c r="J58" s="1"/>
      <c r="K58" s="1"/>
      <c r="L58" s="1"/>
      <c r="M58" s="1"/>
      <c r="N58" s="1"/>
      <c r="O58" s="1"/>
      <c r="P58" s="1"/>
      <c r="Q58" s="1"/>
      <c r="R58" s="1"/>
      <c r="S58" s="1"/>
      <c r="T58" s="1"/>
      <c r="U58" s="1"/>
      <c r="V58" s="1"/>
      <c r="W58" s="1"/>
      <c r="X58" s="1"/>
      <c r="Y58" s="1"/>
      <c r="Z58" s="1"/>
      <c r="AA58" s="1"/>
    </row>
    <row r="59" spans="1:27" ht="13.5" customHeight="1">
      <c r="A59" s="4"/>
      <c r="B59" s="3"/>
      <c r="C59" s="21"/>
      <c r="D59" s="10"/>
      <c r="E59" s="1"/>
      <c r="F59" s="1"/>
      <c r="G59" s="1"/>
      <c r="H59" s="1"/>
      <c r="I59" s="1"/>
      <c r="J59" s="1"/>
      <c r="K59" s="1"/>
      <c r="L59" s="1"/>
      <c r="M59" s="1"/>
      <c r="N59" s="1"/>
      <c r="O59" s="1"/>
      <c r="P59" s="1"/>
      <c r="Q59" s="1"/>
      <c r="R59" s="1"/>
      <c r="S59" s="1"/>
      <c r="T59" s="1"/>
      <c r="U59" s="1"/>
      <c r="V59" s="1"/>
      <c r="W59" s="1"/>
      <c r="X59" s="1"/>
      <c r="Y59" s="1"/>
      <c r="Z59" s="1"/>
      <c r="AA59" s="1"/>
    </row>
    <row r="60" spans="1:27" ht="3.75" customHeight="1">
      <c r="A60" s="4"/>
      <c r="B60" s="374"/>
      <c r="C60" s="313"/>
      <c r="D60" s="1"/>
      <c r="E60" s="1"/>
      <c r="F60" s="1"/>
      <c r="G60" s="1"/>
      <c r="H60" s="1"/>
      <c r="I60" s="1"/>
      <c r="J60" s="1"/>
      <c r="K60" s="1"/>
      <c r="L60" s="1"/>
      <c r="M60" s="1"/>
      <c r="N60" s="1"/>
      <c r="O60" s="1"/>
      <c r="P60" s="1"/>
      <c r="Q60" s="1"/>
      <c r="R60" s="1"/>
      <c r="S60" s="1"/>
      <c r="T60" s="1"/>
      <c r="U60" s="1"/>
      <c r="V60" s="1"/>
      <c r="W60" s="1"/>
      <c r="X60" s="1"/>
      <c r="Y60" s="1"/>
      <c r="Z60" s="1"/>
      <c r="AA60" s="1"/>
    </row>
    <row r="61" spans="1:27" ht="4.5" hidden="1"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sheetData>
  <mergeCells count="32">
    <mergeCell ref="B44:F44"/>
    <mergeCell ref="H39:I39"/>
    <mergeCell ref="H40:I40"/>
    <mergeCell ref="H41:I41"/>
    <mergeCell ref="H42:I42"/>
    <mergeCell ref="C39:D39"/>
    <mergeCell ref="C40:D40"/>
    <mergeCell ref="C41:D41"/>
    <mergeCell ref="F42:G42"/>
    <mergeCell ref="F41:G41"/>
    <mergeCell ref="F40:G40"/>
    <mergeCell ref="F39:G39"/>
    <mergeCell ref="B49:C49"/>
    <mergeCell ref="B50:C50"/>
    <mergeCell ref="B51:C51"/>
    <mergeCell ref="B52:D52"/>
    <mergeCell ref="B60:C60"/>
    <mergeCell ref="B12:D12"/>
    <mergeCell ref="B21:D21"/>
    <mergeCell ref="B14:F14"/>
    <mergeCell ref="B38:F38"/>
    <mergeCell ref="C42:D42"/>
    <mergeCell ref="A1:F1"/>
    <mergeCell ref="B3:F3"/>
    <mergeCell ref="B9:D9"/>
    <mergeCell ref="B10:D10"/>
    <mergeCell ref="B11:D11"/>
    <mergeCell ref="B4:D4"/>
    <mergeCell ref="B5:D5"/>
    <mergeCell ref="B6:D6"/>
    <mergeCell ref="B7:D7"/>
    <mergeCell ref="B8:D8"/>
  </mergeCells>
  <pageMargins left="0.75" right="0.75" top="1" bottom="1" header="0" footer="0"/>
  <pageSetup scale="75" orientation="portrait" r:id="rId1"/>
  <headerFooter>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zoomScaleNormal="100" workbookViewId="0">
      <selection sqref="A1:E1"/>
    </sheetView>
  </sheetViews>
  <sheetFormatPr defaultColWidth="12.7109375" defaultRowHeight="15" customHeight="1"/>
  <cols>
    <col min="1" max="1" width="3.7109375" customWidth="1"/>
    <col min="2" max="2" width="31.7109375" customWidth="1"/>
    <col min="3" max="5" width="18.7109375" customWidth="1"/>
    <col min="6" max="6" width="0.7109375" customWidth="1"/>
    <col min="7" max="26" width="8.7109375" customWidth="1"/>
  </cols>
  <sheetData>
    <row r="1" spans="1:26" ht="18">
      <c r="A1" s="309" t="s">
        <v>577</v>
      </c>
      <c r="B1" s="310"/>
      <c r="C1" s="310"/>
      <c r="D1" s="310"/>
      <c r="E1" s="311"/>
      <c r="F1" s="1"/>
      <c r="G1" s="1"/>
      <c r="H1" s="1"/>
      <c r="I1" s="1"/>
      <c r="J1" s="1"/>
      <c r="K1" s="1"/>
      <c r="L1" s="1"/>
      <c r="M1" s="1"/>
      <c r="N1" s="1"/>
      <c r="O1" s="1"/>
      <c r="P1" s="1"/>
      <c r="Q1" s="1"/>
      <c r="R1" s="1"/>
      <c r="S1" s="1"/>
      <c r="T1" s="1"/>
      <c r="U1" s="1"/>
      <c r="V1" s="1"/>
      <c r="W1" s="1"/>
      <c r="X1" s="1"/>
      <c r="Y1" s="1"/>
      <c r="Z1" s="1"/>
    </row>
    <row r="2" spans="1:26" ht="6.75" customHeight="1">
      <c r="A2" s="187"/>
      <c r="B2" s="187"/>
      <c r="C2" s="187"/>
      <c r="D2" s="187"/>
      <c r="E2" s="187"/>
      <c r="F2" s="1"/>
      <c r="G2" s="1"/>
      <c r="H2" s="1"/>
      <c r="I2" s="1"/>
      <c r="J2" s="1"/>
      <c r="K2" s="1"/>
      <c r="L2" s="1"/>
      <c r="M2" s="1"/>
      <c r="N2" s="1"/>
      <c r="O2" s="1"/>
      <c r="P2" s="1"/>
      <c r="Q2" s="1"/>
      <c r="R2" s="1"/>
      <c r="S2" s="1"/>
      <c r="T2" s="1"/>
      <c r="U2" s="1"/>
      <c r="V2" s="1"/>
      <c r="W2" s="1"/>
      <c r="X2" s="1"/>
      <c r="Y2" s="1"/>
      <c r="Z2" s="1"/>
    </row>
    <row r="3" spans="1:26" ht="12.75" customHeight="1">
      <c r="A3" s="4" t="s">
        <v>578</v>
      </c>
      <c r="B3" s="176" t="s">
        <v>579</v>
      </c>
      <c r="C3" s="176"/>
      <c r="D3" s="176"/>
      <c r="E3" s="176"/>
      <c r="F3" s="1"/>
      <c r="G3" s="1"/>
      <c r="H3" s="1"/>
      <c r="I3" s="1"/>
      <c r="J3" s="1"/>
      <c r="K3" s="1"/>
      <c r="L3" s="1"/>
      <c r="M3" s="1"/>
      <c r="N3" s="1"/>
      <c r="O3" s="1"/>
      <c r="P3" s="1"/>
      <c r="Q3" s="1"/>
      <c r="R3" s="1"/>
      <c r="S3" s="1"/>
      <c r="T3" s="1"/>
      <c r="U3" s="1"/>
      <c r="V3" s="1"/>
      <c r="W3" s="1"/>
      <c r="X3" s="1"/>
      <c r="Y3" s="1"/>
      <c r="Z3" s="1"/>
    </row>
    <row r="4" spans="1:26" ht="12.75" customHeight="1">
      <c r="A4" s="2"/>
      <c r="B4" s="398" t="s">
        <v>1169</v>
      </c>
      <c r="C4" s="306"/>
      <c r="D4" s="306"/>
      <c r="E4" s="306"/>
      <c r="F4" s="1"/>
      <c r="G4" s="1"/>
      <c r="H4" s="1"/>
      <c r="I4" s="1"/>
      <c r="J4" s="1"/>
      <c r="K4" s="1"/>
      <c r="L4" s="1"/>
      <c r="M4" s="1"/>
      <c r="N4" s="1"/>
      <c r="O4" s="1"/>
      <c r="P4" s="1"/>
      <c r="Q4" s="1"/>
      <c r="R4" s="1"/>
      <c r="S4" s="1"/>
      <c r="T4" s="1"/>
      <c r="U4" s="1"/>
      <c r="V4" s="1"/>
      <c r="W4" s="1"/>
      <c r="X4" s="1"/>
      <c r="Y4" s="1"/>
      <c r="Z4" s="1"/>
    </row>
    <row r="5" spans="1:26" ht="12.75" customHeight="1">
      <c r="A5" s="2"/>
      <c r="B5" s="10"/>
      <c r="C5" s="10"/>
      <c r="D5" s="10"/>
      <c r="E5" s="10"/>
      <c r="F5" s="1"/>
      <c r="G5" s="1"/>
      <c r="H5" s="1"/>
      <c r="I5" s="1"/>
      <c r="J5" s="1"/>
      <c r="K5" s="1"/>
      <c r="L5" s="1"/>
      <c r="M5" s="1"/>
      <c r="N5" s="1"/>
      <c r="O5" s="1"/>
      <c r="P5" s="1"/>
      <c r="Q5" s="1"/>
      <c r="R5" s="1"/>
      <c r="S5" s="1"/>
      <c r="T5" s="1"/>
      <c r="U5" s="1"/>
      <c r="V5" s="1"/>
      <c r="W5" s="1"/>
      <c r="X5" s="1"/>
      <c r="Y5" s="1"/>
      <c r="Z5" s="1"/>
    </row>
    <row r="6" spans="1:26" ht="27.75" customHeight="1">
      <c r="A6" s="2"/>
      <c r="B6" s="357" t="s">
        <v>580</v>
      </c>
      <c r="C6" s="313"/>
      <c r="D6" s="313"/>
      <c r="E6" s="313"/>
      <c r="F6" s="313"/>
      <c r="G6" s="80"/>
      <c r="H6" s="80"/>
      <c r="I6" s="80"/>
      <c r="J6" s="80"/>
      <c r="K6" s="80"/>
      <c r="L6" s="80"/>
      <c r="M6" s="80"/>
      <c r="N6" s="80"/>
      <c r="O6" s="80"/>
      <c r="P6" s="80"/>
      <c r="Q6" s="80"/>
      <c r="R6" s="80"/>
      <c r="S6" s="80"/>
      <c r="T6" s="80"/>
      <c r="U6" s="80"/>
      <c r="V6" s="80"/>
      <c r="W6" s="80"/>
      <c r="X6" s="80"/>
      <c r="Y6" s="80"/>
      <c r="Z6" s="80"/>
    </row>
    <row r="7" spans="1:26" ht="14.25" customHeight="1">
      <c r="A7" s="2"/>
      <c r="B7" s="80"/>
      <c r="C7" s="80"/>
      <c r="D7" s="80"/>
      <c r="E7" s="80"/>
      <c r="F7" s="1"/>
      <c r="G7" s="1"/>
      <c r="H7" s="1"/>
      <c r="I7" s="1"/>
      <c r="J7" s="1"/>
      <c r="K7" s="1"/>
      <c r="L7" s="1"/>
      <c r="M7" s="1"/>
      <c r="N7" s="1"/>
      <c r="O7" s="1"/>
      <c r="P7" s="1"/>
      <c r="Q7" s="1"/>
      <c r="R7" s="1"/>
      <c r="S7" s="1"/>
      <c r="T7" s="1"/>
      <c r="U7" s="1"/>
      <c r="V7" s="1"/>
      <c r="W7" s="1"/>
      <c r="X7" s="1"/>
      <c r="Y7" s="1"/>
      <c r="Z7" s="1"/>
    </row>
    <row r="8" spans="1:26" ht="12" customHeight="1">
      <c r="A8" s="19" t="s">
        <v>1157</v>
      </c>
      <c r="B8" s="312" t="s">
        <v>581</v>
      </c>
      <c r="C8" s="313"/>
      <c r="D8" s="313"/>
      <c r="E8" s="313"/>
      <c r="F8" s="313"/>
      <c r="G8" s="80"/>
      <c r="H8" s="80"/>
      <c r="I8" s="80"/>
      <c r="J8" s="80"/>
      <c r="K8" s="80"/>
      <c r="L8" s="80"/>
      <c r="M8" s="80"/>
      <c r="N8" s="80"/>
      <c r="O8" s="80"/>
      <c r="P8" s="80"/>
      <c r="Q8" s="80"/>
      <c r="R8" s="80"/>
      <c r="S8" s="80"/>
      <c r="T8" s="80"/>
      <c r="U8" s="80"/>
      <c r="V8" s="80"/>
      <c r="W8" s="80"/>
      <c r="X8" s="80"/>
      <c r="Y8" s="80"/>
      <c r="Z8" s="80"/>
    </row>
    <row r="9" spans="1:26" ht="13.5" customHeight="1">
      <c r="A9" s="2"/>
      <c r="B9" s="313"/>
      <c r="C9" s="313"/>
      <c r="D9" s="313"/>
      <c r="E9" s="313"/>
      <c r="F9" s="313"/>
      <c r="G9" s="80"/>
      <c r="H9" s="80"/>
      <c r="I9" s="80"/>
      <c r="J9" s="80"/>
      <c r="K9" s="80"/>
      <c r="L9" s="80"/>
      <c r="M9" s="80"/>
      <c r="N9" s="80"/>
      <c r="O9" s="80"/>
      <c r="P9" s="80"/>
      <c r="Q9" s="80"/>
      <c r="R9" s="80"/>
      <c r="S9" s="80"/>
      <c r="T9" s="80"/>
      <c r="U9" s="80"/>
      <c r="V9" s="80"/>
      <c r="W9" s="80"/>
      <c r="X9" s="80"/>
      <c r="Y9" s="80"/>
      <c r="Z9" s="80"/>
    </row>
    <row r="10" spans="1:26" ht="12.75" customHeight="1">
      <c r="A10" s="2"/>
      <c r="B10" s="313"/>
      <c r="C10" s="313"/>
      <c r="D10" s="313"/>
      <c r="E10" s="313"/>
      <c r="F10" s="313"/>
      <c r="G10" s="80"/>
      <c r="H10" s="80"/>
      <c r="I10" s="80"/>
      <c r="J10" s="80"/>
      <c r="K10" s="80"/>
      <c r="L10" s="80"/>
      <c r="M10" s="80"/>
      <c r="N10" s="80"/>
      <c r="O10" s="80"/>
      <c r="P10" s="80"/>
      <c r="Q10" s="80"/>
      <c r="R10" s="80"/>
      <c r="S10" s="80"/>
      <c r="T10" s="80"/>
      <c r="U10" s="80"/>
      <c r="V10" s="80"/>
      <c r="W10" s="80"/>
      <c r="X10" s="80"/>
      <c r="Y10" s="80"/>
      <c r="Z10" s="80"/>
    </row>
    <row r="11" spans="1:26" ht="12.75" customHeight="1">
      <c r="A11" s="2"/>
      <c r="B11" s="399">
        <v>45107</v>
      </c>
      <c r="C11" s="306"/>
      <c r="D11" s="306"/>
      <c r="E11" s="306"/>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582</v>
      </c>
      <c r="B13" s="368" t="s">
        <v>583</v>
      </c>
      <c r="C13" s="313"/>
      <c r="D13" s="313"/>
      <c r="E13" s="313"/>
      <c r="F13" s="1"/>
      <c r="G13" s="1"/>
      <c r="H13" s="1"/>
      <c r="I13" s="1"/>
      <c r="J13" s="1"/>
      <c r="K13" s="1"/>
      <c r="L13" s="1"/>
      <c r="M13" s="1"/>
      <c r="N13" s="1"/>
      <c r="O13" s="1"/>
      <c r="P13" s="1"/>
      <c r="Q13" s="1"/>
      <c r="R13" s="1"/>
      <c r="S13" s="1"/>
      <c r="T13" s="1"/>
      <c r="U13" s="1"/>
      <c r="V13" s="1"/>
      <c r="W13" s="1"/>
      <c r="X13" s="1"/>
      <c r="Y13" s="1"/>
      <c r="Z13" s="1"/>
    </row>
    <row r="14" spans="1:26" ht="39" customHeight="1">
      <c r="A14" s="4"/>
      <c r="B14" s="366" t="s">
        <v>584</v>
      </c>
      <c r="C14" s="313"/>
      <c r="D14" s="313"/>
      <c r="E14" s="313"/>
      <c r="F14" s="1"/>
      <c r="G14" s="1"/>
      <c r="H14" s="1"/>
      <c r="I14" s="1"/>
      <c r="J14" s="1"/>
      <c r="K14" s="1"/>
      <c r="L14" s="1"/>
      <c r="M14" s="1"/>
      <c r="N14" s="1"/>
      <c r="O14" s="1"/>
      <c r="P14" s="1"/>
      <c r="Q14" s="1"/>
      <c r="R14" s="1"/>
      <c r="S14" s="1"/>
      <c r="T14" s="1"/>
      <c r="U14" s="1"/>
      <c r="V14" s="1"/>
      <c r="W14" s="1"/>
      <c r="X14" s="1"/>
      <c r="Y14" s="1"/>
      <c r="Z14" s="1"/>
    </row>
    <row r="15" spans="1:26" ht="40.5" customHeight="1">
      <c r="A15" s="4"/>
      <c r="B15" s="368" t="s">
        <v>585</v>
      </c>
      <c r="C15" s="313"/>
      <c r="D15" s="313"/>
      <c r="E15" s="313"/>
      <c r="F15" s="313"/>
      <c r="G15" s="128"/>
      <c r="H15" s="128"/>
      <c r="I15" s="128"/>
      <c r="J15" s="128"/>
      <c r="K15" s="128"/>
      <c r="L15" s="128"/>
      <c r="M15" s="128"/>
      <c r="N15" s="128"/>
      <c r="O15" s="128"/>
      <c r="P15" s="128"/>
      <c r="Q15" s="128"/>
      <c r="R15" s="128"/>
      <c r="S15" s="128"/>
      <c r="T15" s="128"/>
      <c r="U15" s="128"/>
      <c r="V15" s="128"/>
      <c r="W15" s="128"/>
      <c r="X15" s="128"/>
      <c r="Y15" s="128"/>
      <c r="Z15" s="128"/>
    </row>
    <row r="16" spans="1:26" ht="15" customHeight="1">
      <c r="A16" s="4"/>
      <c r="B16" s="366" t="s">
        <v>586</v>
      </c>
      <c r="C16" s="313"/>
      <c r="D16" s="313"/>
      <c r="E16" s="313"/>
      <c r="F16" s="313"/>
      <c r="G16" s="128"/>
      <c r="H16" s="128"/>
      <c r="I16" s="128"/>
      <c r="J16" s="128"/>
      <c r="K16" s="128"/>
      <c r="L16" s="128"/>
      <c r="M16" s="128"/>
      <c r="N16" s="128"/>
      <c r="O16" s="128"/>
      <c r="P16" s="128"/>
      <c r="Q16" s="128"/>
      <c r="R16" s="128"/>
      <c r="S16" s="128"/>
      <c r="T16" s="128"/>
      <c r="U16" s="128"/>
      <c r="V16" s="128"/>
      <c r="W16" s="128"/>
      <c r="X16" s="128"/>
      <c r="Y16" s="128"/>
      <c r="Z16" s="128"/>
    </row>
    <row r="17" spans="1:26" ht="42" customHeight="1">
      <c r="A17" s="4"/>
      <c r="B17" s="368" t="s">
        <v>587</v>
      </c>
      <c r="C17" s="313"/>
      <c r="D17" s="313"/>
      <c r="E17" s="313"/>
      <c r="F17" s="313"/>
      <c r="G17" s="128"/>
      <c r="H17" s="128"/>
      <c r="I17" s="128"/>
      <c r="J17" s="128"/>
      <c r="K17" s="128"/>
      <c r="L17" s="128"/>
      <c r="M17" s="128"/>
      <c r="N17" s="128"/>
      <c r="O17" s="128"/>
      <c r="P17" s="128"/>
      <c r="Q17" s="128"/>
      <c r="R17" s="128"/>
      <c r="S17" s="128"/>
      <c r="T17" s="128"/>
      <c r="U17" s="128"/>
      <c r="V17" s="128"/>
      <c r="W17" s="128"/>
      <c r="X17" s="128"/>
      <c r="Y17" s="128"/>
      <c r="Z17" s="128"/>
    </row>
    <row r="18" spans="1:26" ht="14.25" customHeight="1">
      <c r="A18" s="4"/>
      <c r="B18" s="366" t="s">
        <v>588</v>
      </c>
      <c r="C18" s="313"/>
      <c r="D18" s="313"/>
      <c r="E18" s="313"/>
      <c r="F18" s="313"/>
      <c r="G18" s="128"/>
      <c r="H18" s="128"/>
      <c r="I18" s="128"/>
      <c r="J18" s="128"/>
      <c r="K18" s="128"/>
      <c r="L18" s="128"/>
      <c r="M18" s="128"/>
      <c r="N18" s="128"/>
      <c r="O18" s="128"/>
      <c r="P18" s="128"/>
      <c r="Q18" s="128"/>
      <c r="R18" s="128"/>
      <c r="S18" s="128"/>
      <c r="T18" s="128"/>
      <c r="U18" s="128"/>
      <c r="V18" s="128"/>
      <c r="W18" s="128"/>
      <c r="X18" s="128"/>
      <c r="Y18" s="128"/>
      <c r="Z18" s="128"/>
    </row>
    <row r="19" spans="1:26" ht="9.75" customHeight="1">
      <c r="A19" s="4"/>
      <c r="B19" s="1"/>
      <c r="C19" s="87"/>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582</v>
      </c>
      <c r="B20" s="136"/>
      <c r="C20" s="196" t="s">
        <v>589</v>
      </c>
      <c r="D20" s="196" t="s">
        <v>79</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79" t="s">
        <v>590</v>
      </c>
      <c r="C21" s="197"/>
      <c r="D21" s="197"/>
      <c r="E21" s="1"/>
      <c r="F21" s="1"/>
      <c r="G21" s="1"/>
      <c r="H21" s="1"/>
      <c r="I21" s="1"/>
      <c r="J21" s="1"/>
      <c r="K21" s="1"/>
      <c r="L21" s="1"/>
      <c r="M21" s="1"/>
      <c r="N21" s="1"/>
      <c r="O21" s="1"/>
      <c r="P21" s="1"/>
      <c r="Q21" s="1"/>
      <c r="R21" s="1"/>
      <c r="S21" s="1"/>
      <c r="T21" s="1"/>
      <c r="U21" s="1"/>
      <c r="V21" s="1"/>
      <c r="W21" s="1"/>
      <c r="X21" s="1"/>
      <c r="Y21" s="1"/>
      <c r="Z21" s="1"/>
    </row>
    <row r="22" spans="1:26" ht="12.75" customHeight="1">
      <c r="A22" s="4"/>
      <c r="B22" s="16" t="s">
        <v>591</v>
      </c>
      <c r="C22" s="198"/>
      <c r="D22" s="198"/>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199" t="s">
        <v>592</v>
      </c>
      <c r="C23" s="200"/>
      <c r="D23" s="200"/>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6" t="s">
        <v>593</v>
      </c>
      <c r="C24" s="198">
        <v>9709</v>
      </c>
      <c r="D24" s="198">
        <v>9709</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6" t="s">
        <v>594</v>
      </c>
      <c r="C25" s="198">
        <v>9709</v>
      </c>
      <c r="D25" s="198">
        <v>9709</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6" t="s">
        <v>595</v>
      </c>
      <c r="C26" s="198">
        <v>12136</v>
      </c>
      <c r="D26" s="198">
        <v>12136</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1117</v>
      </c>
      <c r="C27" s="198">
        <v>12136</v>
      </c>
      <c r="D27" s="198">
        <v>12136</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01" t="s">
        <v>596</v>
      </c>
      <c r="C28" s="202"/>
      <c r="D28" s="203"/>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6" t="s">
        <v>597</v>
      </c>
      <c r="C29" s="198">
        <v>3392</v>
      </c>
      <c r="D29" s="198">
        <v>3392</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598</v>
      </c>
      <c r="C30" s="198">
        <v>10812</v>
      </c>
      <c r="D30" s="198">
        <v>10812</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599</v>
      </c>
      <c r="C31" s="198"/>
      <c r="D31" s="198"/>
      <c r="E31" s="1"/>
      <c r="F31" s="1"/>
      <c r="G31" s="1"/>
      <c r="H31" s="1"/>
      <c r="I31" s="1"/>
      <c r="J31" s="1"/>
      <c r="K31" s="1"/>
      <c r="L31" s="1"/>
      <c r="M31" s="1"/>
      <c r="N31" s="1"/>
      <c r="O31" s="1"/>
      <c r="P31" s="1"/>
      <c r="Q31" s="1"/>
      <c r="R31" s="1"/>
      <c r="S31" s="1"/>
      <c r="T31" s="1"/>
      <c r="U31" s="1"/>
      <c r="V31" s="1"/>
      <c r="W31" s="1"/>
      <c r="X31" s="1"/>
      <c r="Y31" s="1"/>
      <c r="Z31" s="1"/>
    </row>
    <row r="32" spans="1:26" ht="15" customHeight="1">
      <c r="A32" s="4"/>
      <c r="B32" s="6" t="s">
        <v>600</v>
      </c>
      <c r="C32" s="198"/>
      <c r="D32" s="198"/>
      <c r="E32" s="1"/>
      <c r="F32" s="1"/>
      <c r="G32" s="1"/>
      <c r="H32" s="1"/>
      <c r="I32" s="1"/>
      <c r="J32" s="1"/>
      <c r="K32" s="1"/>
      <c r="L32" s="1"/>
      <c r="M32" s="1"/>
      <c r="N32" s="1"/>
      <c r="O32" s="1"/>
      <c r="P32" s="1"/>
      <c r="Q32" s="1"/>
      <c r="R32" s="1"/>
      <c r="S32" s="1"/>
      <c r="T32" s="1"/>
      <c r="U32" s="1"/>
      <c r="V32" s="1"/>
      <c r="W32" s="1"/>
      <c r="X32" s="1"/>
      <c r="Y32" s="1"/>
      <c r="Z32" s="1"/>
    </row>
    <row r="33" spans="1:26" ht="9" customHeight="1">
      <c r="A33" s="2"/>
      <c r="B33" s="1"/>
      <c r="C33" s="1"/>
      <c r="D33" s="1"/>
      <c r="E33" s="1"/>
      <c r="F33" s="1"/>
      <c r="G33" s="1"/>
      <c r="H33" s="1"/>
      <c r="I33" s="1"/>
      <c r="J33" s="1"/>
      <c r="K33" s="1"/>
      <c r="L33" s="1"/>
      <c r="M33" s="1"/>
      <c r="N33" s="1"/>
      <c r="O33" s="1"/>
      <c r="P33" s="1"/>
      <c r="Q33" s="1"/>
      <c r="R33" s="1"/>
      <c r="S33" s="1"/>
      <c r="T33" s="1"/>
      <c r="U33" s="1"/>
      <c r="V33" s="1"/>
      <c r="W33" s="1"/>
      <c r="X33" s="1"/>
      <c r="Y33" s="1"/>
      <c r="Z33" s="1"/>
    </row>
    <row r="34" spans="1:26" ht="26.25" customHeight="1">
      <c r="A34" s="4"/>
      <c r="B34" s="312" t="s">
        <v>601</v>
      </c>
      <c r="C34" s="313"/>
      <c r="D34" s="313"/>
      <c r="E34" s="61"/>
      <c r="F34" s="1"/>
      <c r="G34" s="1"/>
      <c r="H34" s="1"/>
      <c r="I34" s="1"/>
      <c r="J34" s="1"/>
      <c r="K34" s="1"/>
      <c r="L34" s="1"/>
      <c r="M34" s="1"/>
      <c r="N34" s="1"/>
      <c r="O34" s="1"/>
      <c r="P34" s="1"/>
      <c r="Q34" s="1"/>
      <c r="R34" s="1"/>
      <c r="S34" s="1"/>
      <c r="T34" s="1"/>
      <c r="U34" s="1"/>
      <c r="V34" s="1"/>
      <c r="W34" s="1"/>
      <c r="X34" s="1"/>
      <c r="Y34" s="1"/>
      <c r="Z34" s="1"/>
    </row>
    <row r="35" spans="1:26" ht="12.75" customHeight="1">
      <c r="A35" s="4"/>
      <c r="B35" s="3"/>
      <c r="C35" s="3"/>
      <c r="D35" s="204"/>
      <c r="E35" s="1"/>
      <c r="F35" s="1"/>
      <c r="G35" s="1"/>
      <c r="H35" s="1"/>
      <c r="I35" s="1"/>
      <c r="J35" s="1"/>
      <c r="K35" s="1"/>
      <c r="L35" s="1"/>
      <c r="M35" s="1"/>
      <c r="N35" s="1"/>
      <c r="O35" s="1"/>
      <c r="P35" s="1"/>
      <c r="Q35" s="1"/>
      <c r="R35" s="1"/>
      <c r="S35" s="1"/>
      <c r="T35" s="1"/>
      <c r="U35" s="1"/>
      <c r="V35" s="1"/>
      <c r="W35" s="1"/>
      <c r="X35" s="1"/>
      <c r="Y35" s="1"/>
      <c r="Z35" s="1"/>
    </row>
    <row r="36" spans="1:26" ht="12.75" customHeight="1">
      <c r="A36" s="4"/>
      <c r="B36" s="3" t="s">
        <v>377</v>
      </c>
      <c r="C36" s="308"/>
      <c r="D36" s="306"/>
      <c r="E36" s="306"/>
      <c r="F36" s="1"/>
      <c r="G36" s="1"/>
      <c r="H36" s="1"/>
      <c r="I36" s="1"/>
      <c r="J36" s="1"/>
      <c r="K36" s="1"/>
      <c r="L36" s="1"/>
      <c r="M36" s="1"/>
      <c r="N36" s="1"/>
      <c r="O36" s="1"/>
      <c r="P36" s="1"/>
      <c r="Q36" s="1"/>
      <c r="R36" s="1"/>
      <c r="S36" s="1"/>
      <c r="T36" s="1"/>
      <c r="U36" s="1"/>
      <c r="V36" s="1"/>
      <c r="W36" s="1"/>
      <c r="X36" s="1"/>
      <c r="Y36" s="1"/>
      <c r="Z36" s="1"/>
    </row>
    <row r="37" spans="1:26" ht="12.75" customHeight="1">
      <c r="A37" s="4"/>
      <c r="B37" s="312"/>
      <c r="C37" s="313"/>
      <c r="D37" s="313"/>
      <c r="E37" s="313"/>
      <c r="F37" s="313"/>
      <c r="G37" s="3"/>
      <c r="H37" s="3"/>
      <c r="I37" s="3"/>
      <c r="J37" s="3"/>
      <c r="K37" s="3"/>
      <c r="L37" s="3"/>
      <c r="M37" s="3"/>
      <c r="N37" s="3"/>
      <c r="O37" s="3"/>
      <c r="P37" s="3"/>
      <c r="Q37" s="3"/>
      <c r="R37" s="3"/>
      <c r="S37" s="3"/>
      <c r="T37" s="3"/>
      <c r="U37" s="3"/>
      <c r="V37" s="3"/>
      <c r="W37" s="3"/>
      <c r="X37" s="3"/>
      <c r="Y37" s="3"/>
      <c r="Z37" s="3"/>
    </row>
    <row r="38" spans="1:26" ht="12.75" customHeight="1">
      <c r="A38" s="2"/>
      <c r="B38" s="353"/>
      <c r="C38" s="313"/>
      <c r="D38" s="82" t="s">
        <v>602</v>
      </c>
      <c r="E38" s="82" t="s">
        <v>603</v>
      </c>
      <c r="F38" s="1"/>
      <c r="G38" s="1"/>
      <c r="H38" s="1"/>
      <c r="I38" s="1"/>
      <c r="J38" s="1"/>
      <c r="K38" s="1"/>
      <c r="L38" s="1"/>
      <c r="M38" s="1"/>
      <c r="N38" s="1"/>
      <c r="O38" s="1"/>
      <c r="P38" s="1"/>
      <c r="Q38" s="1"/>
      <c r="R38" s="1"/>
      <c r="S38" s="1"/>
      <c r="T38" s="1"/>
      <c r="U38" s="1"/>
      <c r="V38" s="1"/>
      <c r="W38" s="1"/>
      <c r="X38" s="1"/>
      <c r="Y38" s="1"/>
      <c r="Z38" s="1"/>
    </row>
    <row r="39" spans="1:26" ht="25.5" customHeight="1">
      <c r="A39" s="4" t="s">
        <v>604</v>
      </c>
      <c r="B39" s="400" t="s">
        <v>605</v>
      </c>
      <c r="C39" s="401"/>
      <c r="D39" s="193"/>
      <c r="E39" s="193"/>
      <c r="F39" s="1"/>
      <c r="G39" s="1"/>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2"/>
      <c r="B41" s="353"/>
      <c r="C41" s="313"/>
      <c r="D41" s="82" t="s">
        <v>12</v>
      </c>
      <c r="E41" s="82" t="s">
        <v>13</v>
      </c>
      <c r="F41" s="1"/>
      <c r="G41" s="1"/>
      <c r="H41" s="1"/>
      <c r="I41" s="1"/>
      <c r="J41" s="1"/>
      <c r="K41" s="1"/>
      <c r="L41" s="1"/>
      <c r="M41" s="1"/>
      <c r="N41" s="1"/>
      <c r="O41" s="1"/>
      <c r="P41" s="1"/>
      <c r="Q41" s="1"/>
      <c r="R41" s="1"/>
      <c r="S41" s="1"/>
      <c r="T41" s="1"/>
      <c r="U41" s="1"/>
      <c r="V41" s="1"/>
      <c r="W41" s="1"/>
      <c r="X41" s="1"/>
      <c r="Y41" s="1"/>
      <c r="Z41" s="1"/>
    </row>
    <row r="42" spans="1:26" ht="27.75" customHeight="1">
      <c r="A42" s="4" t="s">
        <v>606</v>
      </c>
      <c r="B42" s="400" t="s">
        <v>607</v>
      </c>
      <c r="C42" s="401"/>
      <c r="D42" s="182"/>
      <c r="E42" s="182" t="s">
        <v>1157</v>
      </c>
      <c r="F42" s="1"/>
      <c r="G42" s="1"/>
      <c r="H42" s="1"/>
      <c r="I42" s="1"/>
      <c r="J42" s="1"/>
      <c r="K42" s="1"/>
      <c r="L42" s="1"/>
      <c r="M42" s="1"/>
      <c r="N42" s="1"/>
      <c r="O42" s="1"/>
      <c r="P42" s="1"/>
      <c r="Q42" s="1"/>
      <c r="R42" s="1"/>
      <c r="S42" s="1"/>
      <c r="T42" s="1"/>
      <c r="U42" s="1"/>
      <c r="V42" s="1"/>
      <c r="W42" s="1"/>
      <c r="X42" s="1"/>
      <c r="Y42" s="1"/>
      <c r="Z42" s="1"/>
    </row>
    <row r="43" spans="1:26" ht="28.5" customHeight="1">
      <c r="A43" s="4" t="s">
        <v>608</v>
      </c>
      <c r="B43" s="312" t="s">
        <v>609</v>
      </c>
      <c r="C43" s="313"/>
      <c r="D43" s="182"/>
      <c r="E43" s="205" t="s">
        <v>1157</v>
      </c>
      <c r="F43" s="1"/>
      <c r="G43" s="1"/>
      <c r="H43" s="1"/>
      <c r="I43" s="1"/>
      <c r="J43" s="1"/>
      <c r="K43" s="1"/>
      <c r="L43" s="1"/>
      <c r="M43" s="1"/>
      <c r="N43" s="1"/>
      <c r="O43" s="1"/>
      <c r="P43" s="1"/>
      <c r="Q43" s="1"/>
      <c r="R43" s="1"/>
      <c r="S43" s="1"/>
      <c r="T43" s="1"/>
      <c r="U43" s="1"/>
      <c r="V43" s="1"/>
      <c r="W43" s="1"/>
      <c r="X43" s="1"/>
      <c r="Y43" s="1"/>
      <c r="Z43" s="1"/>
    </row>
    <row r="44" spans="1:26" ht="28.5" customHeight="1">
      <c r="A44" s="4"/>
      <c r="B44" s="312" t="s">
        <v>610</v>
      </c>
      <c r="C44" s="313"/>
      <c r="D44" s="289"/>
      <c r="E44" s="21"/>
      <c r="F44" s="1"/>
      <c r="G44" s="1"/>
      <c r="H44" s="1"/>
      <c r="I44" s="1"/>
      <c r="J44" s="1"/>
      <c r="K44" s="1"/>
      <c r="L44" s="1"/>
      <c r="M44" s="1"/>
      <c r="N44" s="1"/>
      <c r="O44" s="1"/>
      <c r="P44" s="1"/>
      <c r="Q44" s="1"/>
      <c r="R44" s="1"/>
      <c r="S44" s="1"/>
      <c r="T44" s="1"/>
      <c r="U44" s="1"/>
      <c r="V44" s="1"/>
      <c r="W44" s="1"/>
      <c r="X44" s="1"/>
      <c r="Y44" s="1"/>
      <c r="Z44" s="1"/>
    </row>
    <row r="45" spans="1:26" ht="12.75" customHeight="1">
      <c r="A45" s="2"/>
      <c r="B45" s="402"/>
      <c r="C45" s="313"/>
      <c r="D45" s="313"/>
      <c r="E45" s="313"/>
      <c r="F45" s="1"/>
      <c r="G45" s="1"/>
      <c r="H45" s="1"/>
      <c r="I45" s="1"/>
      <c r="J45" s="1"/>
      <c r="K45" s="1"/>
      <c r="L45" s="1"/>
      <c r="M45" s="1"/>
      <c r="N45" s="1"/>
      <c r="O45" s="1"/>
      <c r="P45" s="1"/>
      <c r="Q45" s="1"/>
      <c r="R45" s="1"/>
      <c r="S45" s="1"/>
      <c r="T45" s="1"/>
      <c r="U45" s="1"/>
      <c r="V45" s="1"/>
      <c r="W45" s="1"/>
      <c r="X45" s="1"/>
      <c r="Y45" s="1"/>
      <c r="Z45" s="1"/>
    </row>
    <row r="46" spans="1:26" ht="19.5" customHeight="1">
      <c r="A46" s="4" t="s">
        <v>611</v>
      </c>
      <c r="B46" s="338" t="s">
        <v>612</v>
      </c>
      <c r="C46" s="306"/>
      <c r="D46" s="306"/>
      <c r="E46" s="306"/>
      <c r="F46" s="1"/>
      <c r="G46" s="1"/>
      <c r="H46" s="1"/>
      <c r="I46" s="1"/>
      <c r="J46" s="1"/>
      <c r="K46" s="1"/>
      <c r="L46" s="1"/>
      <c r="M46" s="1"/>
      <c r="N46" s="1"/>
      <c r="O46" s="1"/>
      <c r="P46" s="1"/>
      <c r="Q46" s="1"/>
      <c r="R46" s="1"/>
      <c r="S46" s="1"/>
      <c r="T46" s="1"/>
      <c r="U46" s="1"/>
      <c r="V46" s="1"/>
      <c r="W46" s="1"/>
      <c r="X46" s="1"/>
      <c r="Y46" s="1"/>
      <c r="Z46" s="1"/>
    </row>
    <row r="47" spans="1:26" ht="12.75" customHeight="1">
      <c r="A47" s="4"/>
      <c r="B47" s="181"/>
      <c r="C47" s="141" t="s">
        <v>613</v>
      </c>
      <c r="D47" s="141" t="s">
        <v>614</v>
      </c>
      <c r="E47" s="141" t="s">
        <v>615</v>
      </c>
      <c r="F47" s="1"/>
      <c r="G47" s="1"/>
      <c r="H47" s="1"/>
      <c r="I47" s="1"/>
      <c r="J47" s="1"/>
      <c r="K47" s="1"/>
      <c r="L47" s="1"/>
      <c r="M47" s="1"/>
      <c r="N47" s="1"/>
      <c r="O47" s="1"/>
      <c r="P47" s="1"/>
      <c r="Q47" s="1"/>
      <c r="R47" s="1"/>
      <c r="S47" s="1"/>
      <c r="T47" s="1"/>
      <c r="U47" s="1"/>
      <c r="V47" s="1"/>
      <c r="W47" s="1"/>
      <c r="X47" s="1"/>
      <c r="Y47" s="1"/>
      <c r="Z47" s="1"/>
    </row>
    <row r="48" spans="1:26" ht="12.75" customHeight="1">
      <c r="A48" s="4"/>
      <c r="B48" s="136" t="s">
        <v>616</v>
      </c>
      <c r="C48" s="198">
        <v>150</v>
      </c>
      <c r="D48" s="198">
        <v>150</v>
      </c>
      <c r="E48" s="198">
        <v>150</v>
      </c>
      <c r="F48" s="1"/>
      <c r="G48" s="1"/>
      <c r="H48" s="1"/>
      <c r="I48" s="1"/>
      <c r="J48" s="1"/>
      <c r="K48" s="1"/>
      <c r="L48" s="1"/>
      <c r="M48" s="1"/>
      <c r="N48" s="1"/>
      <c r="O48" s="1"/>
      <c r="P48" s="1"/>
      <c r="Q48" s="1"/>
      <c r="R48" s="1"/>
      <c r="S48" s="1"/>
      <c r="T48" s="1"/>
      <c r="U48" s="1"/>
      <c r="V48" s="1"/>
      <c r="W48" s="1"/>
      <c r="X48" s="1"/>
      <c r="Y48" s="1"/>
      <c r="Z48" s="1"/>
    </row>
    <row r="49" spans="1:26" ht="12.75" customHeight="1">
      <c r="A49" s="4"/>
      <c r="B49" s="136" t="s">
        <v>617</v>
      </c>
      <c r="C49" s="206"/>
      <c r="D49" s="206"/>
      <c r="E49" s="198">
        <v>6678</v>
      </c>
      <c r="F49" s="1"/>
      <c r="G49" s="1"/>
      <c r="H49" s="1"/>
      <c r="I49" s="1"/>
      <c r="J49" s="1"/>
      <c r="K49" s="1"/>
      <c r="L49" s="1"/>
      <c r="M49" s="1"/>
      <c r="N49" s="1"/>
      <c r="O49" s="1"/>
      <c r="P49" s="1"/>
      <c r="Q49" s="1"/>
      <c r="R49" s="1"/>
      <c r="S49" s="1"/>
      <c r="T49" s="1"/>
      <c r="U49" s="1"/>
      <c r="V49" s="1"/>
      <c r="W49" s="1"/>
      <c r="X49" s="1"/>
      <c r="Y49" s="1"/>
      <c r="Z49" s="1"/>
    </row>
    <row r="50" spans="1:26" ht="12.75" customHeight="1">
      <c r="A50" s="4"/>
      <c r="B50" s="136" t="s">
        <v>618</v>
      </c>
      <c r="C50" s="206"/>
      <c r="D50" s="198">
        <v>1832</v>
      </c>
      <c r="E50" s="198">
        <v>3664</v>
      </c>
      <c r="F50" s="1"/>
      <c r="G50" s="1"/>
      <c r="H50" s="1"/>
      <c r="I50" s="1"/>
      <c r="J50" s="1"/>
      <c r="K50" s="1"/>
      <c r="L50" s="1"/>
      <c r="M50" s="1"/>
      <c r="N50" s="1"/>
      <c r="O50" s="1"/>
      <c r="P50" s="1"/>
      <c r="Q50" s="1"/>
      <c r="R50" s="1"/>
      <c r="S50" s="1"/>
      <c r="T50" s="1"/>
      <c r="U50" s="1"/>
      <c r="V50" s="1"/>
      <c r="W50" s="1"/>
      <c r="X50" s="1"/>
      <c r="Y50" s="1"/>
      <c r="Z50" s="1"/>
    </row>
    <row r="51" spans="1:26" ht="12.75" customHeight="1">
      <c r="A51" s="4"/>
      <c r="B51" s="138" t="s">
        <v>619</v>
      </c>
      <c r="C51" s="206"/>
      <c r="D51" s="206"/>
      <c r="E51" s="198"/>
      <c r="F51" s="1"/>
      <c r="G51" s="1"/>
      <c r="H51" s="1"/>
      <c r="I51" s="1"/>
      <c r="J51" s="1"/>
      <c r="K51" s="1"/>
      <c r="L51" s="1"/>
      <c r="M51" s="1"/>
      <c r="N51" s="1"/>
      <c r="O51" s="1"/>
      <c r="P51" s="1"/>
      <c r="Q51" s="1"/>
      <c r="R51" s="1"/>
      <c r="S51" s="1"/>
      <c r="T51" s="1"/>
      <c r="U51" s="1"/>
      <c r="V51" s="1"/>
      <c r="W51" s="1"/>
      <c r="X51" s="1"/>
      <c r="Y51" s="1"/>
      <c r="Z51" s="1"/>
    </row>
    <row r="52" spans="1:26" ht="12.75" customHeight="1">
      <c r="A52" s="4"/>
      <c r="B52" s="136" t="s">
        <v>620</v>
      </c>
      <c r="C52" s="198">
        <v>794</v>
      </c>
      <c r="D52" s="198">
        <v>2536</v>
      </c>
      <c r="E52" s="198">
        <v>794</v>
      </c>
      <c r="F52" s="1"/>
      <c r="G52" s="1"/>
      <c r="H52" s="1"/>
      <c r="I52" s="1"/>
      <c r="J52" s="1"/>
      <c r="K52" s="1"/>
      <c r="L52" s="1"/>
      <c r="M52" s="1"/>
      <c r="N52" s="1"/>
      <c r="O52" s="1"/>
      <c r="P52" s="1"/>
      <c r="Q52" s="1"/>
      <c r="R52" s="1"/>
      <c r="S52" s="1"/>
      <c r="T52" s="1"/>
      <c r="U52" s="1"/>
      <c r="V52" s="1"/>
      <c r="W52" s="1"/>
      <c r="X52" s="1"/>
      <c r="Y52" s="1"/>
      <c r="Z52" s="1"/>
    </row>
    <row r="53" spans="1:26" ht="12.75" customHeight="1">
      <c r="A53" s="4"/>
      <c r="B53" s="136" t="s">
        <v>621</v>
      </c>
      <c r="C53" s="198">
        <v>1940</v>
      </c>
      <c r="D53" s="198">
        <v>1116</v>
      </c>
      <c r="E53" s="198">
        <v>1940</v>
      </c>
      <c r="F53" s="1"/>
      <c r="G53" s="1"/>
      <c r="H53" s="1"/>
      <c r="I53" s="1"/>
      <c r="J53" s="1"/>
      <c r="K53" s="1"/>
      <c r="L53" s="1"/>
      <c r="M53" s="1"/>
      <c r="N53" s="1"/>
      <c r="O53" s="1"/>
      <c r="P53" s="1"/>
      <c r="Q53" s="1"/>
      <c r="R53" s="1"/>
      <c r="S53" s="1"/>
      <c r="T53" s="1"/>
      <c r="U53" s="1"/>
      <c r="V53" s="1"/>
      <c r="W53" s="1"/>
      <c r="X53" s="1"/>
      <c r="Y53" s="1"/>
      <c r="Z53" s="1"/>
    </row>
    <row r="54" spans="1:26" ht="12.75" customHeight="1">
      <c r="A54" s="2"/>
      <c r="B54" s="358" t="s">
        <v>622</v>
      </c>
      <c r="C54" s="313"/>
      <c r="D54" s="313"/>
      <c r="E54" s="313"/>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4" t="s">
        <v>623</v>
      </c>
      <c r="B56" s="338" t="s">
        <v>624</v>
      </c>
      <c r="C56" s="306"/>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c r="B57" s="16" t="s">
        <v>625</v>
      </c>
      <c r="C57" s="207"/>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6" t="s">
        <v>626</v>
      </c>
      <c r="C58" s="207"/>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6" t="s">
        <v>627</v>
      </c>
      <c r="C59" s="207">
        <v>323.63</v>
      </c>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6" t="s">
        <v>628</v>
      </c>
      <c r="C60" s="207">
        <v>323.63</v>
      </c>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6" t="s">
        <v>629</v>
      </c>
      <c r="C61" s="207">
        <v>404.54</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6" t="s">
        <v>1118</v>
      </c>
      <c r="C62" s="207">
        <v>404.54</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4">
    <mergeCell ref="B54:E54"/>
    <mergeCell ref="B56:C56"/>
    <mergeCell ref="B38:C38"/>
    <mergeCell ref="B39:C39"/>
    <mergeCell ref="B41:C41"/>
    <mergeCell ref="B42:C42"/>
    <mergeCell ref="B43:C43"/>
    <mergeCell ref="B44:C44"/>
    <mergeCell ref="B45:E45"/>
    <mergeCell ref="B18:F18"/>
    <mergeCell ref="B34:D34"/>
    <mergeCell ref="C36:E36"/>
    <mergeCell ref="B37:F37"/>
    <mergeCell ref="B46:E46"/>
    <mergeCell ref="B13:E13"/>
    <mergeCell ref="B14:E14"/>
    <mergeCell ref="B15:F15"/>
    <mergeCell ref="B16:F16"/>
    <mergeCell ref="B17:F17"/>
    <mergeCell ref="A1:E1"/>
    <mergeCell ref="B4:E4"/>
    <mergeCell ref="B6:F6"/>
    <mergeCell ref="B8:F10"/>
    <mergeCell ref="B11:E11"/>
  </mergeCells>
  <hyperlinks>
    <hyperlink ref="B4" r:id="rId1" xr:uid="{C57E69CC-83CF-41D9-8B42-30AB49BE4C4A}"/>
  </hyperlinks>
  <pageMargins left="0.75" right="0.75" top="1" bottom="1" header="0" footer="0"/>
  <pageSetup scale="75" orientation="portrait" r:id="rId2"/>
  <headerFooter>
    <oddHeader>&amp;LCommon Data Set 2021-2022</oddHeader>
    <oddFooter>&amp;LCDS-G&amp;RPage &amp;P</oddFooter>
  </headerFooter>
  <rowBreaks count="1" manualBreakCount="1">
    <brk id="4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zoomScaleNormal="100" workbookViewId="0">
      <selection sqref="A1:F1"/>
    </sheetView>
  </sheetViews>
  <sheetFormatPr defaultColWidth="12.7109375" defaultRowHeight="15" customHeight="1"/>
  <cols>
    <col min="1" max="1" width="4.7109375" customWidth="1"/>
    <col min="2" max="2" width="2.42578125" customWidth="1"/>
    <col min="3" max="3" width="41" customWidth="1"/>
    <col min="4" max="6" width="14.28515625" customWidth="1"/>
    <col min="7" max="7" width="9.28515625" customWidth="1"/>
    <col min="8" max="26" width="8.7109375" hidden="1" customWidth="1"/>
  </cols>
  <sheetData>
    <row r="1" spans="1:26" ht="18">
      <c r="A1" s="309" t="s">
        <v>630</v>
      </c>
      <c r="B1" s="310"/>
      <c r="C1" s="310"/>
      <c r="D1" s="310"/>
      <c r="E1" s="310"/>
      <c r="F1" s="311"/>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5.75" customHeight="1">
      <c r="A3" s="2"/>
      <c r="B3" s="403" t="s">
        <v>631</v>
      </c>
      <c r="C3" s="313"/>
      <c r="D3" s="313"/>
      <c r="E3" s="313"/>
      <c r="F3" s="313"/>
      <c r="G3" s="1"/>
      <c r="H3" s="1"/>
      <c r="I3" s="1"/>
      <c r="J3" s="1"/>
      <c r="K3" s="1"/>
      <c r="L3" s="1"/>
      <c r="M3" s="1"/>
      <c r="N3" s="1"/>
      <c r="O3" s="1"/>
      <c r="P3" s="1"/>
      <c r="Q3" s="1"/>
      <c r="R3" s="1"/>
      <c r="S3" s="1"/>
      <c r="T3" s="1"/>
      <c r="U3" s="1"/>
      <c r="V3" s="1"/>
      <c r="W3" s="1"/>
      <c r="X3" s="1"/>
      <c r="Y3" s="1"/>
      <c r="Z3" s="1"/>
    </row>
    <row r="4" spans="1:26" ht="8.25" customHeight="1">
      <c r="A4" s="4"/>
      <c r="B4" s="366"/>
      <c r="C4" s="313"/>
      <c r="D4" s="313"/>
      <c r="E4" s="313"/>
      <c r="F4" s="313"/>
      <c r="G4" s="1"/>
      <c r="H4" s="1"/>
      <c r="I4" s="1"/>
      <c r="J4" s="1"/>
      <c r="K4" s="1"/>
      <c r="L4" s="1"/>
      <c r="M4" s="1"/>
      <c r="N4" s="1"/>
      <c r="O4" s="1"/>
      <c r="P4" s="1"/>
      <c r="Q4" s="1"/>
      <c r="R4" s="1"/>
      <c r="S4" s="1"/>
      <c r="T4" s="1"/>
      <c r="U4" s="1"/>
      <c r="V4" s="1"/>
      <c r="W4" s="1"/>
      <c r="X4" s="1"/>
      <c r="Y4" s="1"/>
      <c r="Z4" s="1"/>
    </row>
    <row r="5" spans="1:26" ht="15" customHeight="1">
      <c r="A5" s="4"/>
      <c r="B5" s="366" t="s">
        <v>632</v>
      </c>
      <c r="C5" s="313"/>
      <c r="D5" s="313"/>
      <c r="E5" s="313"/>
      <c r="F5" s="313"/>
      <c r="G5" s="1"/>
      <c r="H5" s="1"/>
      <c r="I5" s="1"/>
      <c r="J5" s="1"/>
      <c r="K5" s="1"/>
      <c r="L5" s="1"/>
      <c r="M5" s="1"/>
      <c r="N5" s="1"/>
      <c r="O5" s="1"/>
      <c r="P5" s="1"/>
      <c r="Q5" s="1"/>
      <c r="R5" s="1"/>
      <c r="S5" s="1"/>
      <c r="T5" s="1"/>
      <c r="U5" s="1"/>
      <c r="V5" s="1"/>
      <c r="W5" s="1"/>
      <c r="X5" s="1"/>
      <c r="Y5" s="1"/>
      <c r="Z5" s="1"/>
    </row>
    <row r="6" spans="1:26" ht="26.25" customHeight="1">
      <c r="A6" s="4"/>
      <c r="B6" s="366" t="s">
        <v>633</v>
      </c>
      <c r="C6" s="313"/>
      <c r="D6" s="313"/>
      <c r="E6" s="313"/>
      <c r="F6" s="313"/>
      <c r="G6" s="1"/>
      <c r="H6" s="1"/>
      <c r="I6" s="1"/>
      <c r="J6" s="1"/>
      <c r="K6" s="1"/>
      <c r="L6" s="1"/>
      <c r="M6" s="1"/>
      <c r="N6" s="1"/>
      <c r="O6" s="1"/>
      <c r="P6" s="1"/>
      <c r="Q6" s="1"/>
      <c r="R6" s="1"/>
      <c r="S6" s="1"/>
      <c r="T6" s="1"/>
      <c r="U6" s="1"/>
      <c r="V6" s="1"/>
      <c r="W6" s="1"/>
      <c r="X6" s="1"/>
      <c r="Y6" s="1"/>
      <c r="Z6" s="1"/>
    </row>
    <row r="7" spans="1:26" ht="51" customHeight="1">
      <c r="A7" s="4"/>
      <c r="B7" s="366" t="s">
        <v>634</v>
      </c>
      <c r="C7" s="313"/>
      <c r="D7" s="313"/>
      <c r="E7" s="313"/>
      <c r="F7" s="313"/>
      <c r="G7" s="1"/>
      <c r="H7" s="1"/>
      <c r="I7" s="1"/>
      <c r="J7" s="1"/>
      <c r="K7" s="1"/>
      <c r="L7" s="1"/>
      <c r="M7" s="1"/>
      <c r="N7" s="1"/>
      <c r="O7" s="1"/>
      <c r="P7" s="1"/>
      <c r="Q7" s="1"/>
      <c r="R7" s="1"/>
      <c r="S7" s="1"/>
      <c r="T7" s="1"/>
      <c r="U7" s="1"/>
      <c r="V7" s="1"/>
      <c r="W7" s="1"/>
      <c r="X7" s="1"/>
      <c r="Y7" s="1"/>
      <c r="Z7" s="1"/>
    </row>
    <row r="8" spans="1:26" ht="30.75" customHeight="1">
      <c r="A8" s="4"/>
      <c r="B8" s="366" t="s">
        <v>635</v>
      </c>
      <c r="C8" s="313"/>
      <c r="D8" s="313"/>
      <c r="E8" s="313"/>
      <c r="F8" s="313"/>
      <c r="G8" s="1"/>
      <c r="H8" s="1"/>
      <c r="I8" s="1"/>
      <c r="J8" s="1"/>
      <c r="K8" s="1"/>
      <c r="L8" s="1"/>
      <c r="M8" s="1"/>
      <c r="N8" s="1"/>
      <c r="O8" s="1"/>
      <c r="P8" s="1"/>
      <c r="Q8" s="1"/>
      <c r="R8" s="1"/>
      <c r="S8" s="1"/>
      <c r="T8" s="1"/>
      <c r="U8" s="1"/>
      <c r="V8" s="1"/>
      <c r="W8" s="1"/>
      <c r="X8" s="1"/>
      <c r="Y8" s="1"/>
      <c r="Z8" s="1"/>
    </row>
    <row r="9" spans="1:26" ht="28.5" customHeight="1">
      <c r="A9" s="4"/>
      <c r="B9" s="366" t="s">
        <v>636</v>
      </c>
      <c r="C9" s="313"/>
      <c r="D9" s="313"/>
      <c r="E9" s="313"/>
      <c r="F9" s="313"/>
      <c r="G9" s="1"/>
      <c r="H9" s="1"/>
      <c r="I9" s="1"/>
      <c r="J9" s="1"/>
      <c r="K9" s="1"/>
      <c r="L9" s="1"/>
      <c r="M9" s="1"/>
      <c r="N9" s="1"/>
      <c r="O9" s="1"/>
      <c r="P9" s="1"/>
      <c r="Q9" s="1"/>
      <c r="R9" s="1"/>
      <c r="S9" s="1"/>
      <c r="T9" s="1"/>
      <c r="U9" s="1"/>
      <c r="V9" s="1"/>
      <c r="W9" s="1"/>
      <c r="X9" s="1"/>
      <c r="Y9" s="1"/>
      <c r="Z9" s="1"/>
    </row>
    <row r="10" spans="1:26" ht="44.25" customHeight="1">
      <c r="A10" s="4"/>
      <c r="B10" s="366" t="s">
        <v>637</v>
      </c>
      <c r="C10" s="313"/>
      <c r="D10" s="313"/>
      <c r="E10" s="313"/>
      <c r="F10" s="313"/>
      <c r="G10" s="1"/>
      <c r="H10" s="1"/>
      <c r="I10" s="1"/>
      <c r="J10" s="1"/>
      <c r="K10" s="1"/>
      <c r="L10" s="1"/>
      <c r="M10" s="1"/>
      <c r="N10" s="1"/>
      <c r="O10" s="1"/>
      <c r="P10" s="1"/>
      <c r="Q10" s="1"/>
      <c r="R10" s="1"/>
      <c r="S10" s="1"/>
      <c r="T10" s="1"/>
      <c r="U10" s="1"/>
      <c r="V10" s="1"/>
      <c r="W10" s="1"/>
      <c r="X10" s="1"/>
      <c r="Y10" s="1"/>
      <c r="Z10" s="1"/>
    </row>
    <row r="11" spans="1:26" ht="31.5" customHeight="1">
      <c r="A11" s="4"/>
      <c r="B11" s="366" t="s">
        <v>638</v>
      </c>
      <c r="C11" s="313"/>
      <c r="D11" s="313"/>
      <c r="E11" s="313"/>
      <c r="F11" s="313"/>
      <c r="G11" s="1"/>
      <c r="H11" s="1"/>
      <c r="I11" s="1"/>
      <c r="J11" s="1"/>
      <c r="K11" s="1"/>
      <c r="L11" s="1"/>
      <c r="M11" s="1"/>
      <c r="N11" s="1"/>
      <c r="O11" s="1"/>
      <c r="P11" s="1"/>
      <c r="Q11" s="1"/>
      <c r="R11" s="1"/>
      <c r="S11" s="1"/>
      <c r="T11" s="1"/>
      <c r="U11" s="1"/>
      <c r="V11" s="1"/>
      <c r="W11" s="1"/>
      <c r="X11" s="1"/>
      <c r="Y11" s="1"/>
      <c r="Z11" s="1"/>
    </row>
    <row r="12" spans="1:26" ht="31.5" customHeight="1">
      <c r="A12" s="4"/>
      <c r="B12" s="366" t="s">
        <v>639</v>
      </c>
      <c r="C12" s="313"/>
      <c r="D12" s="313"/>
      <c r="E12" s="313"/>
      <c r="F12" s="313"/>
      <c r="G12" s="1"/>
      <c r="H12" s="1"/>
      <c r="I12" s="1"/>
      <c r="J12" s="1"/>
      <c r="K12" s="1"/>
      <c r="L12" s="1"/>
      <c r="M12" s="1"/>
      <c r="N12" s="1"/>
      <c r="O12" s="1"/>
      <c r="P12" s="1"/>
      <c r="Q12" s="1"/>
      <c r="R12" s="1"/>
      <c r="S12" s="1"/>
      <c r="T12" s="1"/>
      <c r="U12" s="1"/>
      <c r="V12" s="1"/>
      <c r="W12" s="1"/>
      <c r="X12" s="1"/>
      <c r="Y12" s="1"/>
      <c r="Z12" s="1"/>
    </row>
    <row r="13" spans="1:26" ht="65.25" customHeight="1">
      <c r="A13" s="4"/>
      <c r="B13" s="366" t="s">
        <v>640</v>
      </c>
      <c r="C13" s="313"/>
      <c r="D13" s="313"/>
      <c r="E13" s="313"/>
      <c r="F13" s="313"/>
      <c r="G13" s="1"/>
      <c r="H13" s="1"/>
      <c r="I13" s="1"/>
      <c r="J13" s="1"/>
      <c r="K13" s="1"/>
      <c r="L13" s="1"/>
      <c r="M13" s="1"/>
      <c r="N13" s="1"/>
      <c r="O13" s="1"/>
      <c r="P13" s="1"/>
      <c r="Q13" s="1"/>
      <c r="R13" s="1"/>
      <c r="S13" s="1"/>
      <c r="T13" s="1"/>
      <c r="U13" s="1"/>
      <c r="V13" s="1"/>
      <c r="W13" s="1"/>
      <c r="X13" s="1"/>
      <c r="Y13" s="1"/>
      <c r="Z13" s="1"/>
    </row>
    <row r="14" spans="1:26" ht="13.5" customHeight="1">
      <c r="A14" s="4"/>
      <c r="B14" s="368" t="s">
        <v>641</v>
      </c>
      <c r="C14" s="313"/>
      <c r="D14" s="313"/>
      <c r="E14" s="313"/>
      <c r="F14" s="313"/>
      <c r="G14" s="1"/>
      <c r="H14" s="1"/>
      <c r="I14" s="1"/>
      <c r="J14" s="1"/>
      <c r="K14" s="1"/>
      <c r="L14" s="1"/>
      <c r="M14" s="1"/>
      <c r="N14" s="1"/>
      <c r="O14" s="1"/>
      <c r="P14" s="1"/>
      <c r="Q14" s="1"/>
      <c r="R14" s="1"/>
      <c r="S14" s="1"/>
      <c r="T14" s="1"/>
      <c r="U14" s="1"/>
      <c r="V14" s="1"/>
      <c r="W14" s="1"/>
      <c r="X14" s="1"/>
      <c r="Y14" s="1"/>
      <c r="Z14" s="1"/>
    </row>
    <row r="15" spans="1:26" ht="13.5" customHeight="1">
      <c r="A15" s="4"/>
      <c r="B15" s="90"/>
      <c r="C15" s="90" t="s">
        <v>642</v>
      </c>
      <c r="D15" s="366" t="s">
        <v>643</v>
      </c>
      <c r="E15" s="313"/>
      <c r="F15" s="90"/>
      <c r="G15" s="1"/>
      <c r="H15" s="1"/>
      <c r="I15" s="1"/>
      <c r="J15" s="1"/>
      <c r="K15" s="1"/>
      <c r="L15" s="1"/>
      <c r="M15" s="1"/>
      <c r="N15" s="1"/>
      <c r="O15" s="1"/>
      <c r="P15" s="1"/>
      <c r="Q15" s="1"/>
      <c r="R15" s="1"/>
      <c r="S15" s="1"/>
      <c r="T15" s="1"/>
      <c r="U15" s="1"/>
      <c r="V15" s="1"/>
      <c r="W15" s="1"/>
      <c r="X15" s="1"/>
      <c r="Y15" s="1"/>
      <c r="Z15" s="1"/>
    </row>
    <row r="16" spans="1:26" ht="13.5" customHeight="1">
      <c r="A16" s="4"/>
      <c r="B16" s="90"/>
      <c r="C16" s="90" t="s">
        <v>644</v>
      </c>
      <c r="D16" s="366" t="s">
        <v>645</v>
      </c>
      <c r="E16" s="313"/>
      <c r="F16" s="90"/>
      <c r="G16" s="1"/>
      <c r="H16" s="1"/>
      <c r="I16" s="1"/>
      <c r="J16" s="1"/>
      <c r="K16" s="1"/>
      <c r="L16" s="1"/>
      <c r="M16" s="1"/>
      <c r="N16" s="1"/>
      <c r="O16" s="1"/>
      <c r="P16" s="1"/>
      <c r="Q16" s="1"/>
      <c r="R16" s="1"/>
      <c r="S16" s="1"/>
      <c r="T16" s="1"/>
      <c r="U16" s="1"/>
      <c r="V16" s="1"/>
      <c r="W16" s="1"/>
      <c r="X16" s="1"/>
      <c r="Y16" s="1"/>
      <c r="Z16" s="1"/>
    </row>
    <row r="17" spans="1:26" ht="13.5" customHeight="1">
      <c r="A17" s="4"/>
      <c r="B17" s="90"/>
      <c r="C17" s="90" t="s">
        <v>646</v>
      </c>
      <c r="D17" s="366" t="s">
        <v>647</v>
      </c>
      <c r="E17" s="313"/>
      <c r="F17" s="90"/>
      <c r="G17" s="1"/>
      <c r="H17" s="1"/>
      <c r="I17" s="1"/>
      <c r="J17" s="1"/>
      <c r="K17" s="1"/>
      <c r="L17" s="1"/>
      <c r="M17" s="1"/>
      <c r="N17" s="1"/>
      <c r="O17" s="1"/>
      <c r="P17" s="1"/>
      <c r="Q17" s="1"/>
      <c r="R17" s="1"/>
      <c r="S17" s="1"/>
      <c r="T17" s="1"/>
      <c r="U17" s="1"/>
      <c r="V17" s="1"/>
      <c r="W17" s="1"/>
      <c r="X17" s="1"/>
      <c r="Y17" s="1"/>
      <c r="Z17" s="1"/>
    </row>
    <row r="18" spans="1:26" ht="12.75" customHeight="1">
      <c r="A18" s="4"/>
      <c r="B18" s="90"/>
      <c r="C18" s="90" t="s">
        <v>648</v>
      </c>
      <c r="D18" s="366" t="s">
        <v>649</v>
      </c>
      <c r="E18" s="313"/>
      <c r="F18" s="90"/>
      <c r="G18" s="1"/>
      <c r="H18" s="1"/>
      <c r="I18" s="1"/>
      <c r="J18" s="1"/>
      <c r="K18" s="1"/>
      <c r="L18" s="1"/>
      <c r="M18" s="1"/>
      <c r="N18" s="1"/>
      <c r="O18" s="1"/>
      <c r="P18" s="1"/>
      <c r="Q18" s="1"/>
      <c r="R18" s="1"/>
      <c r="S18" s="1"/>
      <c r="T18" s="1"/>
      <c r="U18" s="1"/>
      <c r="V18" s="1"/>
      <c r="W18" s="1"/>
      <c r="X18" s="1"/>
      <c r="Y18" s="1"/>
      <c r="Z18" s="1"/>
    </row>
    <row r="19" spans="1:26" ht="18.75" customHeight="1">
      <c r="A19" s="4"/>
      <c r="B19" s="90"/>
      <c r="C19" s="90" t="s">
        <v>650</v>
      </c>
      <c r="D19" s="90"/>
      <c r="E19" s="90"/>
      <c r="F19" s="90"/>
      <c r="G19" s="1"/>
      <c r="H19" s="1"/>
      <c r="I19" s="1"/>
      <c r="J19" s="1"/>
      <c r="K19" s="1"/>
      <c r="L19" s="1"/>
      <c r="M19" s="1"/>
      <c r="N19" s="1"/>
      <c r="O19" s="1"/>
      <c r="P19" s="1"/>
      <c r="Q19" s="1"/>
      <c r="R19" s="1"/>
      <c r="S19" s="1"/>
      <c r="T19" s="1"/>
      <c r="U19" s="1"/>
      <c r="V19" s="1"/>
      <c r="W19" s="1"/>
      <c r="X19" s="1"/>
      <c r="Y19" s="1"/>
      <c r="Z19" s="1"/>
    </row>
    <row r="20" spans="1:26" ht="31.5" customHeight="1">
      <c r="A20" s="4"/>
      <c r="B20" s="366" t="s">
        <v>651</v>
      </c>
      <c r="C20" s="313"/>
      <c r="D20" s="313"/>
      <c r="E20" s="313"/>
      <c r="F20" s="313"/>
      <c r="G20" s="1"/>
      <c r="H20" s="1"/>
      <c r="I20" s="1"/>
      <c r="J20" s="1"/>
      <c r="K20" s="1"/>
      <c r="L20" s="1"/>
      <c r="M20" s="1"/>
      <c r="N20" s="1"/>
      <c r="O20" s="1"/>
      <c r="P20" s="1"/>
      <c r="Q20" s="1"/>
      <c r="R20" s="1"/>
      <c r="S20" s="1"/>
      <c r="T20" s="1"/>
      <c r="U20" s="1"/>
      <c r="V20" s="1"/>
      <c r="W20" s="1"/>
      <c r="X20" s="1"/>
      <c r="Y20" s="1"/>
      <c r="Z20" s="1"/>
    </row>
    <row r="21" spans="1:26" ht="32.25" customHeight="1">
      <c r="A21" s="4"/>
      <c r="B21" s="366" t="s">
        <v>652</v>
      </c>
      <c r="C21" s="313"/>
      <c r="D21" s="313"/>
      <c r="E21" s="313"/>
      <c r="F21" s="313"/>
      <c r="G21" s="1"/>
      <c r="H21" s="1"/>
      <c r="I21" s="1"/>
      <c r="J21" s="1"/>
      <c r="K21" s="1"/>
      <c r="L21" s="1"/>
      <c r="M21" s="1"/>
      <c r="N21" s="1"/>
      <c r="O21" s="1"/>
      <c r="P21" s="1"/>
      <c r="Q21" s="1"/>
      <c r="R21" s="1"/>
      <c r="S21" s="1"/>
      <c r="T21" s="1"/>
      <c r="U21" s="1"/>
      <c r="V21" s="1"/>
      <c r="W21" s="1"/>
      <c r="X21" s="1"/>
      <c r="Y21" s="1"/>
      <c r="Z21" s="1"/>
    </row>
    <row r="22" spans="1:26" ht="51.75" customHeight="1">
      <c r="A22" s="4"/>
      <c r="B22" s="366" t="s">
        <v>653</v>
      </c>
      <c r="C22" s="313"/>
      <c r="D22" s="313"/>
      <c r="E22" s="313"/>
      <c r="F22" s="313"/>
      <c r="G22" s="1"/>
      <c r="H22" s="1"/>
      <c r="I22" s="1"/>
      <c r="J22" s="1"/>
      <c r="K22" s="1"/>
      <c r="L22" s="1"/>
      <c r="M22" s="1"/>
      <c r="N22" s="1"/>
      <c r="O22" s="1"/>
      <c r="P22" s="1"/>
      <c r="Q22" s="1"/>
      <c r="R22" s="1"/>
      <c r="S22" s="1"/>
      <c r="T22" s="1"/>
      <c r="U22" s="1"/>
      <c r="V22" s="1"/>
      <c r="W22" s="1"/>
      <c r="X22" s="1"/>
      <c r="Y22" s="1"/>
      <c r="Z22" s="1"/>
    </row>
    <row r="23" spans="1:26" ht="25.5" customHeight="1">
      <c r="A23" s="4"/>
      <c r="B23" s="366" t="s">
        <v>654</v>
      </c>
      <c r="C23" s="313"/>
      <c r="D23" s="313"/>
      <c r="E23" s="313"/>
      <c r="F23" s="313"/>
      <c r="G23" s="1"/>
      <c r="H23" s="1"/>
      <c r="I23" s="1"/>
      <c r="J23" s="1"/>
      <c r="K23" s="1"/>
      <c r="L23" s="1"/>
      <c r="M23" s="1"/>
      <c r="N23" s="1"/>
      <c r="O23" s="1"/>
      <c r="P23" s="1"/>
      <c r="Q23" s="1"/>
      <c r="R23" s="1"/>
      <c r="S23" s="1"/>
      <c r="T23" s="1"/>
      <c r="U23" s="1"/>
      <c r="V23" s="1"/>
      <c r="W23" s="1"/>
      <c r="X23" s="1"/>
      <c r="Y23" s="1"/>
      <c r="Z23" s="1"/>
    </row>
    <row r="24" spans="1:26" ht="12.75" customHeight="1">
      <c r="A24" s="4"/>
      <c r="B24" s="90"/>
      <c r="C24" s="90"/>
      <c r="D24" s="90"/>
      <c r="E24" s="90"/>
      <c r="F24" s="90"/>
      <c r="G24" s="1"/>
      <c r="H24" s="1"/>
      <c r="I24" s="1"/>
      <c r="J24" s="1"/>
      <c r="K24" s="1"/>
      <c r="L24" s="1"/>
      <c r="M24" s="1"/>
      <c r="N24" s="1"/>
      <c r="O24" s="1"/>
      <c r="P24" s="1"/>
      <c r="Q24" s="1"/>
      <c r="R24" s="1"/>
      <c r="S24" s="1"/>
      <c r="T24" s="1"/>
      <c r="U24" s="1"/>
      <c r="V24" s="1"/>
      <c r="W24" s="1"/>
      <c r="X24" s="1"/>
      <c r="Y24" s="1"/>
      <c r="Z24" s="1"/>
    </row>
    <row r="25" spans="1:26" ht="13.5" customHeight="1">
      <c r="A25" s="4"/>
      <c r="B25" s="323" t="s">
        <v>655</v>
      </c>
      <c r="C25" s="313"/>
      <c r="D25" s="313"/>
      <c r="E25" s="313"/>
      <c r="F25" s="313"/>
      <c r="G25" s="1"/>
      <c r="H25" s="1"/>
      <c r="I25" s="1"/>
      <c r="J25" s="1"/>
      <c r="K25" s="1"/>
      <c r="L25" s="1"/>
      <c r="M25" s="1"/>
      <c r="N25" s="1"/>
      <c r="O25" s="1"/>
      <c r="P25" s="1"/>
      <c r="Q25" s="1"/>
      <c r="R25" s="1"/>
      <c r="S25" s="1"/>
      <c r="T25" s="1"/>
      <c r="U25" s="1"/>
      <c r="V25" s="1"/>
      <c r="W25" s="1"/>
      <c r="X25" s="1"/>
      <c r="Y25" s="1"/>
      <c r="Z25" s="1"/>
    </row>
    <row r="26" spans="1:26" ht="13.5" customHeight="1">
      <c r="A26" s="4"/>
      <c r="B26" s="23"/>
      <c r="C26" s="23"/>
      <c r="D26" s="23"/>
      <c r="E26" s="23"/>
      <c r="F26" s="23"/>
      <c r="G26" s="1"/>
      <c r="H26" s="1"/>
      <c r="I26" s="1"/>
      <c r="J26" s="1"/>
      <c r="K26" s="1"/>
      <c r="L26" s="1"/>
      <c r="M26" s="1"/>
      <c r="N26" s="1"/>
      <c r="O26" s="1"/>
      <c r="P26" s="1"/>
      <c r="Q26" s="1"/>
      <c r="R26" s="1"/>
      <c r="S26" s="1"/>
      <c r="T26" s="1"/>
      <c r="U26" s="1"/>
      <c r="V26" s="1"/>
      <c r="W26" s="1"/>
      <c r="X26" s="1"/>
      <c r="Y26" s="1"/>
      <c r="Z26" s="1"/>
    </row>
    <row r="27" spans="1:26" ht="12.75" customHeight="1">
      <c r="A27" s="4"/>
      <c r="B27" s="404" t="s">
        <v>656</v>
      </c>
      <c r="C27" s="313"/>
      <c r="D27" s="313"/>
      <c r="E27" s="313"/>
      <c r="F27" s="313"/>
      <c r="G27" s="1"/>
      <c r="H27" s="1"/>
      <c r="I27" s="1"/>
      <c r="J27" s="1"/>
      <c r="K27" s="1"/>
      <c r="L27" s="1"/>
      <c r="M27" s="1"/>
      <c r="N27" s="1"/>
      <c r="O27" s="1"/>
      <c r="P27" s="1"/>
      <c r="Q27" s="1"/>
      <c r="R27" s="1"/>
      <c r="S27" s="1"/>
      <c r="T27" s="1"/>
      <c r="U27" s="1"/>
      <c r="V27" s="1"/>
      <c r="W27" s="1"/>
      <c r="X27" s="1"/>
      <c r="Y27" s="1"/>
      <c r="Z27" s="1"/>
    </row>
    <row r="28" spans="1:26" ht="12.75" customHeight="1">
      <c r="A28" s="4"/>
      <c r="B28" s="405"/>
      <c r="C28" s="313"/>
      <c r="D28" s="313"/>
      <c r="E28" s="313"/>
      <c r="F28" s="313"/>
      <c r="G28" s="1"/>
      <c r="H28" s="1"/>
      <c r="I28" s="1"/>
      <c r="J28" s="1"/>
      <c r="K28" s="1"/>
      <c r="L28" s="1"/>
      <c r="M28" s="1"/>
      <c r="N28" s="1"/>
      <c r="O28" s="1"/>
      <c r="P28" s="1"/>
      <c r="Q28" s="1"/>
      <c r="R28" s="1"/>
      <c r="S28" s="1"/>
      <c r="T28" s="1"/>
      <c r="U28" s="1"/>
      <c r="V28" s="1"/>
      <c r="W28" s="1"/>
      <c r="X28" s="1"/>
      <c r="Y28" s="1"/>
      <c r="Z28" s="1"/>
    </row>
    <row r="29" spans="1:26" ht="43.5" customHeight="1">
      <c r="A29" s="4" t="s">
        <v>657</v>
      </c>
      <c r="B29" s="366" t="s">
        <v>658</v>
      </c>
      <c r="C29" s="313"/>
      <c r="D29" s="313"/>
      <c r="E29" s="313"/>
      <c r="F29" s="313"/>
      <c r="G29" s="1"/>
      <c r="H29" s="1"/>
      <c r="I29" s="1"/>
      <c r="J29" s="1"/>
      <c r="K29" s="1"/>
      <c r="L29" s="1"/>
      <c r="M29" s="1"/>
      <c r="N29" s="1"/>
      <c r="O29" s="1"/>
      <c r="P29" s="1"/>
      <c r="Q29" s="1"/>
      <c r="R29" s="1"/>
      <c r="S29" s="1"/>
      <c r="T29" s="1"/>
      <c r="U29" s="1"/>
      <c r="V29" s="1"/>
      <c r="W29" s="1"/>
      <c r="X29" s="1"/>
      <c r="Y29" s="1"/>
      <c r="Z29" s="1"/>
    </row>
    <row r="30" spans="1:26" ht="39.75" customHeight="1">
      <c r="A30" s="4"/>
      <c r="B30" s="366" t="s">
        <v>659</v>
      </c>
      <c r="C30" s="313"/>
      <c r="D30" s="313"/>
      <c r="E30" s="313"/>
      <c r="F30" s="313"/>
      <c r="G30" s="1"/>
      <c r="H30" s="1"/>
      <c r="I30" s="1"/>
      <c r="J30" s="1"/>
      <c r="K30" s="1"/>
      <c r="L30" s="1"/>
      <c r="M30" s="1"/>
      <c r="N30" s="1"/>
      <c r="O30" s="1"/>
      <c r="P30" s="1"/>
      <c r="Q30" s="1"/>
      <c r="R30" s="1"/>
      <c r="S30" s="1"/>
      <c r="T30" s="1"/>
      <c r="U30" s="1"/>
      <c r="V30" s="1"/>
      <c r="W30" s="1"/>
      <c r="X30" s="1"/>
      <c r="Y30" s="1"/>
      <c r="Z30" s="1"/>
    </row>
    <row r="31" spans="1:26" ht="12.75" customHeight="1">
      <c r="A31" s="4"/>
      <c r="B31" s="366" t="s">
        <v>660</v>
      </c>
      <c r="C31" s="313"/>
      <c r="D31" s="313"/>
      <c r="E31" s="313"/>
      <c r="F31" s="313"/>
      <c r="G31" s="1"/>
      <c r="H31" s="1"/>
      <c r="I31" s="1"/>
      <c r="J31" s="1"/>
      <c r="K31" s="1"/>
      <c r="L31" s="1"/>
      <c r="M31" s="1"/>
      <c r="N31" s="1"/>
      <c r="O31" s="1"/>
      <c r="P31" s="1"/>
      <c r="Q31" s="1"/>
      <c r="R31" s="1"/>
      <c r="S31" s="1"/>
      <c r="T31" s="1"/>
      <c r="U31" s="1"/>
      <c r="V31" s="1"/>
      <c r="W31" s="1"/>
      <c r="X31" s="1"/>
      <c r="Y31" s="1"/>
      <c r="Z31" s="1"/>
    </row>
    <row r="32" spans="1:26" ht="27" customHeight="1">
      <c r="A32" s="4"/>
      <c r="B32" s="366" t="s">
        <v>1146</v>
      </c>
      <c r="C32" s="313"/>
      <c r="D32" s="313"/>
      <c r="E32" s="313"/>
      <c r="F32" s="313"/>
      <c r="G32" s="1"/>
      <c r="H32" s="1"/>
      <c r="I32" s="1"/>
      <c r="J32" s="1"/>
      <c r="K32" s="1"/>
      <c r="L32" s="1"/>
      <c r="M32" s="1"/>
      <c r="N32" s="1"/>
      <c r="O32" s="1"/>
      <c r="P32" s="1"/>
      <c r="Q32" s="1"/>
      <c r="R32" s="1"/>
      <c r="S32" s="1"/>
      <c r="T32" s="1"/>
      <c r="U32" s="1"/>
      <c r="V32" s="1"/>
      <c r="W32" s="1"/>
      <c r="X32" s="1"/>
      <c r="Y32" s="1"/>
      <c r="Z32" s="1"/>
    </row>
    <row r="33" spans="1:26" ht="27" customHeight="1">
      <c r="A33" s="4"/>
      <c r="B33" s="366" t="s">
        <v>1147</v>
      </c>
      <c r="C33" s="313"/>
      <c r="D33" s="313"/>
      <c r="E33" s="313"/>
      <c r="F33" s="313"/>
      <c r="G33" s="1"/>
      <c r="H33" s="1"/>
      <c r="I33" s="1"/>
      <c r="J33" s="1"/>
      <c r="K33" s="1"/>
      <c r="L33" s="1"/>
      <c r="M33" s="1"/>
      <c r="N33" s="1"/>
      <c r="O33" s="1"/>
      <c r="P33" s="1"/>
      <c r="Q33" s="1"/>
      <c r="R33" s="1"/>
      <c r="S33" s="1"/>
      <c r="T33" s="1"/>
      <c r="U33" s="1"/>
      <c r="V33" s="1"/>
      <c r="W33" s="1"/>
      <c r="X33" s="1"/>
      <c r="Y33" s="1"/>
      <c r="Z33" s="1"/>
    </row>
    <row r="34" spans="1:26" ht="13.5" customHeight="1">
      <c r="A34" s="4"/>
      <c r="B34" s="323" t="s">
        <v>661</v>
      </c>
      <c r="C34" s="313"/>
      <c r="D34" s="313"/>
      <c r="E34" s="313"/>
      <c r="F34" s="313"/>
      <c r="G34" s="1"/>
      <c r="H34" s="1"/>
      <c r="I34" s="1"/>
      <c r="J34" s="1"/>
      <c r="K34" s="1"/>
      <c r="L34" s="1"/>
      <c r="M34" s="1"/>
      <c r="N34" s="1"/>
      <c r="O34" s="1"/>
      <c r="P34" s="1"/>
      <c r="Q34" s="1"/>
      <c r="R34" s="1"/>
      <c r="S34" s="1"/>
      <c r="T34" s="1"/>
      <c r="U34" s="1"/>
      <c r="V34" s="1"/>
      <c r="W34" s="1"/>
      <c r="X34" s="1"/>
      <c r="Y34" s="1"/>
      <c r="Z34" s="1"/>
    </row>
    <row r="35" spans="1:26" ht="12.75" customHeight="1">
      <c r="A35" s="4"/>
      <c r="B35" s="90"/>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366"/>
      <c r="C36" s="313"/>
      <c r="D36" s="313"/>
      <c r="E36" s="208" t="s">
        <v>662</v>
      </c>
      <c r="F36" s="209" t="s">
        <v>663</v>
      </c>
      <c r="G36" s="1"/>
      <c r="H36" s="1"/>
      <c r="I36" s="1"/>
      <c r="J36" s="1"/>
      <c r="K36" s="1"/>
      <c r="L36" s="1"/>
      <c r="M36" s="1"/>
      <c r="N36" s="1"/>
      <c r="O36" s="1"/>
      <c r="P36" s="1"/>
      <c r="Q36" s="1"/>
      <c r="R36" s="1"/>
      <c r="S36" s="1"/>
      <c r="T36" s="1"/>
      <c r="U36" s="1"/>
      <c r="V36" s="1"/>
      <c r="W36" s="1"/>
      <c r="X36" s="1"/>
      <c r="Y36" s="1"/>
      <c r="Z36" s="1"/>
    </row>
    <row r="37" spans="1:26" ht="27" customHeight="1">
      <c r="A37" s="4"/>
      <c r="B37" s="366" t="s">
        <v>664</v>
      </c>
      <c r="C37" s="313"/>
      <c r="D37" s="337"/>
      <c r="E37" s="210" t="s">
        <v>1157</v>
      </c>
      <c r="F37" s="210"/>
      <c r="G37" s="1"/>
      <c r="H37" s="1"/>
      <c r="I37" s="1"/>
      <c r="J37" s="1"/>
      <c r="K37" s="1"/>
      <c r="L37" s="1"/>
      <c r="M37" s="1"/>
      <c r="N37" s="1"/>
      <c r="O37" s="1"/>
      <c r="P37" s="1"/>
      <c r="Q37" s="1"/>
      <c r="R37" s="1"/>
      <c r="S37" s="1"/>
      <c r="T37" s="1"/>
      <c r="U37" s="1"/>
      <c r="V37" s="1"/>
      <c r="W37" s="1"/>
      <c r="X37" s="1"/>
      <c r="Y37" s="1"/>
      <c r="Z37" s="1"/>
    </row>
    <row r="38" spans="1:26" ht="27" customHeight="1">
      <c r="A38" s="4"/>
      <c r="B38" s="312" t="s">
        <v>665</v>
      </c>
      <c r="C38" s="313"/>
      <c r="D38" s="313"/>
      <c r="E38" s="313"/>
      <c r="F38" s="313"/>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9" t="s">
        <v>1157</v>
      </c>
      <c r="B40" s="406" t="s">
        <v>666</v>
      </c>
      <c r="C40" s="313"/>
      <c r="D40" s="21"/>
      <c r="E40" s="1"/>
      <c r="F40" s="1"/>
      <c r="G40" s="1"/>
      <c r="H40" s="1"/>
      <c r="I40" s="1"/>
      <c r="J40" s="1"/>
      <c r="K40" s="1"/>
      <c r="L40" s="1"/>
      <c r="M40" s="1"/>
      <c r="N40" s="1"/>
      <c r="O40" s="1"/>
      <c r="P40" s="1"/>
      <c r="Q40" s="1"/>
      <c r="R40" s="1"/>
      <c r="S40" s="1"/>
      <c r="T40" s="1"/>
      <c r="U40" s="1"/>
      <c r="V40" s="1"/>
      <c r="W40" s="1"/>
      <c r="X40" s="1"/>
      <c r="Y40" s="1"/>
      <c r="Z40" s="1"/>
    </row>
    <row r="41" spans="1:26" ht="12.75" customHeight="1">
      <c r="A41" s="19"/>
      <c r="B41" s="374" t="s">
        <v>667</v>
      </c>
      <c r="C41" s="313"/>
      <c r="D41" s="21"/>
      <c r="E41" s="1"/>
      <c r="F41" s="1"/>
      <c r="G41" s="1"/>
      <c r="H41" s="1"/>
      <c r="I41" s="1"/>
      <c r="J41" s="1"/>
      <c r="K41" s="1"/>
      <c r="L41" s="1"/>
      <c r="M41" s="1"/>
      <c r="N41" s="1"/>
      <c r="O41" s="1"/>
      <c r="P41" s="1"/>
      <c r="Q41" s="1"/>
      <c r="R41" s="1"/>
      <c r="S41" s="1"/>
      <c r="T41" s="1"/>
      <c r="U41" s="1"/>
      <c r="V41" s="1"/>
      <c r="W41" s="1"/>
      <c r="X41" s="1"/>
      <c r="Y41" s="1"/>
      <c r="Z41" s="1"/>
    </row>
    <row r="42" spans="1:26" ht="12.75" customHeight="1">
      <c r="A42" s="19"/>
      <c r="B42" s="374" t="s">
        <v>668</v>
      </c>
      <c r="C42" s="313"/>
      <c r="D42" s="2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c r="B44" s="392"/>
      <c r="C44" s="316"/>
      <c r="D44" s="317"/>
      <c r="E44" s="141" t="s">
        <v>669</v>
      </c>
      <c r="F44" s="211" t="s">
        <v>670</v>
      </c>
      <c r="G44" s="1"/>
      <c r="H44" s="1"/>
      <c r="I44" s="1"/>
      <c r="J44" s="1"/>
      <c r="K44" s="1"/>
      <c r="L44" s="1"/>
      <c r="M44" s="1"/>
      <c r="N44" s="1"/>
      <c r="O44" s="1"/>
      <c r="P44" s="1"/>
      <c r="Q44" s="1"/>
      <c r="R44" s="1"/>
      <c r="S44" s="1"/>
      <c r="T44" s="1"/>
      <c r="U44" s="1"/>
      <c r="V44" s="1"/>
      <c r="W44" s="1"/>
      <c r="X44" s="1"/>
      <c r="Y44" s="1"/>
      <c r="Z44" s="1"/>
    </row>
    <row r="45" spans="1:26" ht="12.75" customHeight="1">
      <c r="A45" s="4"/>
      <c r="B45" s="212" t="s">
        <v>671</v>
      </c>
      <c r="C45" s="213"/>
      <c r="D45" s="213"/>
      <c r="E45" s="179"/>
      <c r="F45" s="214"/>
      <c r="G45" s="1"/>
      <c r="H45" s="1"/>
      <c r="I45" s="1"/>
      <c r="J45" s="1"/>
      <c r="K45" s="1"/>
      <c r="L45" s="1"/>
      <c r="M45" s="1"/>
      <c r="N45" s="1"/>
      <c r="O45" s="1"/>
      <c r="P45" s="1"/>
      <c r="Q45" s="1"/>
      <c r="R45" s="1"/>
      <c r="S45" s="1"/>
      <c r="T45" s="1"/>
      <c r="U45" s="1"/>
      <c r="V45" s="1"/>
      <c r="W45" s="1"/>
      <c r="X45" s="1"/>
      <c r="Y45" s="1"/>
      <c r="Z45" s="1"/>
    </row>
    <row r="46" spans="1:26" ht="12.75" customHeight="1">
      <c r="A46" s="4"/>
      <c r="B46" s="408" t="s">
        <v>672</v>
      </c>
      <c r="C46" s="316"/>
      <c r="D46" s="317"/>
      <c r="E46" s="215">
        <v>11187080.5</v>
      </c>
      <c r="F46" s="215">
        <v>74972.009999999995</v>
      </c>
      <c r="G46" s="1"/>
      <c r="H46" s="1"/>
      <c r="I46" s="1"/>
      <c r="J46" s="1"/>
      <c r="K46" s="1"/>
      <c r="L46" s="1"/>
      <c r="M46" s="1"/>
      <c r="N46" s="1"/>
      <c r="O46" s="1"/>
      <c r="P46" s="1"/>
      <c r="Q46" s="1"/>
      <c r="R46" s="1"/>
      <c r="S46" s="1"/>
      <c r="T46" s="1"/>
      <c r="U46" s="1"/>
      <c r="V46" s="1"/>
      <c r="W46" s="1"/>
      <c r="X46" s="1"/>
      <c r="Y46" s="1"/>
      <c r="Z46" s="1"/>
    </row>
    <row r="47" spans="1:26" ht="26.25" customHeight="1">
      <c r="A47" s="4"/>
      <c r="B47" s="318" t="s">
        <v>673</v>
      </c>
      <c r="C47" s="316"/>
      <c r="D47" s="317"/>
      <c r="E47" s="215">
        <v>14017104.869999999</v>
      </c>
      <c r="F47" s="215">
        <v>281596.08</v>
      </c>
      <c r="G47" s="1"/>
      <c r="H47" s="1"/>
      <c r="I47" s="1"/>
      <c r="J47" s="1"/>
      <c r="K47" s="1"/>
      <c r="L47" s="1"/>
      <c r="M47" s="1"/>
      <c r="N47" s="1"/>
      <c r="O47" s="1"/>
      <c r="P47" s="1"/>
      <c r="Q47" s="1"/>
      <c r="R47" s="1"/>
      <c r="S47" s="1"/>
      <c r="T47" s="1"/>
      <c r="U47" s="1"/>
      <c r="V47" s="1"/>
      <c r="W47" s="1"/>
      <c r="X47" s="1"/>
      <c r="Y47" s="1"/>
      <c r="Z47" s="1"/>
    </row>
    <row r="48" spans="1:26" ht="40.5" customHeight="1">
      <c r="A48" s="4"/>
      <c r="B48" s="318" t="s">
        <v>674</v>
      </c>
      <c r="C48" s="316"/>
      <c r="D48" s="317"/>
      <c r="E48" s="215">
        <v>6094019.2599999998</v>
      </c>
      <c r="F48" s="215">
        <v>2588163.15</v>
      </c>
      <c r="G48" s="1"/>
      <c r="H48" s="1"/>
      <c r="I48" s="1"/>
      <c r="J48" s="1"/>
      <c r="K48" s="1"/>
      <c r="L48" s="1"/>
      <c r="M48" s="1"/>
      <c r="N48" s="1"/>
      <c r="O48" s="1"/>
      <c r="P48" s="1"/>
      <c r="Q48" s="1"/>
      <c r="R48" s="1"/>
      <c r="S48" s="1"/>
      <c r="T48" s="1"/>
      <c r="U48" s="1"/>
      <c r="V48" s="1"/>
      <c r="W48" s="1"/>
      <c r="X48" s="1"/>
      <c r="Y48" s="1"/>
      <c r="Z48" s="1"/>
    </row>
    <row r="49" spans="1:26" ht="27.75" customHeight="1">
      <c r="A49" s="4"/>
      <c r="B49" s="318" t="s">
        <v>675</v>
      </c>
      <c r="C49" s="316"/>
      <c r="D49" s="317"/>
      <c r="E49" s="215">
        <v>3323124.79</v>
      </c>
      <c r="F49" s="215">
        <v>1030203.75</v>
      </c>
      <c r="G49" s="1"/>
      <c r="H49" s="1"/>
      <c r="I49" s="1"/>
      <c r="J49" s="1"/>
      <c r="K49" s="1"/>
      <c r="L49" s="1"/>
      <c r="M49" s="1"/>
      <c r="N49" s="1"/>
      <c r="O49" s="1"/>
      <c r="P49" s="1"/>
      <c r="Q49" s="1"/>
      <c r="R49" s="1"/>
      <c r="S49" s="1"/>
      <c r="T49" s="1"/>
      <c r="U49" s="1"/>
      <c r="V49" s="1"/>
      <c r="W49" s="1"/>
      <c r="X49" s="1"/>
      <c r="Y49" s="1"/>
      <c r="Z49" s="1"/>
    </row>
    <row r="50" spans="1:26" ht="12.75" customHeight="1">
      <c r="A50" s="4"/>
      <c r="B50" s="408" t="s">
        <v>676</v>
      </c>
      <c r="C50" s="316"/>
      <c r="D50" s="317"/>
      <c r="E50" s="216">
        <f t="shared" ref="E50:F50" si="0">SUM(E46:E49)</f>
        <v>34621329.419999994</v>
      </c>
      <c r="F50" s="216">
        <f t="shared" si="0"/>
        <v>3974934.9899999998</v>
      </c>
      <c r="G50" s="1"/>
      <c r="H50" s="1"/>
      <c r="I50" s="1"/>
      <c r="J50" s="1"/>
      <c r="K50" s="1"/>
      <c r="L50" s="1"/>
      <c r="M50" s="1"/>
      <c r="N50" s="1"/>
      <c r="O50" s="1"/>
      <c r="P50" s="1"/>
      <c r="Q50" s="1"/>
      <c r="R50" s="1"/>
      <c r="S50" s="1"/>
      <c r="T50" s="1"/>
      <c r="U50" s="1"/>
      <c r="V50" s="1"/>
      <c r="W50" s="1"/>
      <c r="X50" s="1"/>
      <c r="Y50" s="1"/>
      <c r="Z50" s="1"/>
    </row>
    <row r="51" spans="1:26" ht="12.75" customHeight="1">
      <c r="A51" s="4"/>
      <c r="B51" s="212" t="s">
        <v>677</v>
      </c>
      <c r="C51" s="213"/>
      <c r="D51" s="213"/>
      <c r="E51" s="179"/>
      <c r="F51" s="214"/>
      <c r="G51" s="1"/>
      <c r="H51" s="1"/>
      <c r="I51" s="1"/>
      <c r="J51" s="1"/>
      <c r="K51" s="1"/>
      <c r="L51" s="1"/>
      <c r="M51" s="1"/>
      <c r="N51" s="1"/>
      <c r="O51" s="1"/>
      <c r="P51" s="1"/>
      <c r="Q51" s="1"/>
      <c r="R51" s="1"/>
      <c r="S51" s="1"/>
      <c r="T51" s="1"/>
      <c r="U51" s="1"/>
      <c r="V51" s="1"/>
      <c r="W51" s="1"/>
      <c r="X51" s="1"/>
      <c r="Y51" s="1"/>
      <c r="Z51" s="1"/>
    </row>
    <row r="52" spans="1:26" ht="12.75" customHeight="1">
      <c r="A52" s="4"/>
      <c r="B52" s="318" t="s">
        <v>678</v>
      </c>
      <c r="C52" s="316"/>
      <c r="D52" s="317"/>
      <c r="E52" s="217">
        <v>13415974</v>
      </c>
      <c r="F52" s="217">
        <v>3034080</v>
      </c>
      <c r="G52" s="1"/>
      <c r="H52" s="1"/>
      <c r="I52" s="1"/>
      <c r="J52" s="1"/>
      <c r="K52" s="1"/>
      <c r="L52" s="1"/>
      <c r="M52" s="1"/>
      <c r="N52" s="1"/>
      <c r="O52" s="1"/>
      <c r="P52" s="1"/>
      <c r="Q52" s="1"/>
      <c r="R52" s="1"/>
      <c r="S52" s="1"/>
      <c r="T52" s="1"/>
      <c r="U52" s="1"/>
      <c r="V52" s="1"/>
      <c r="W52" s="1"/>
      <c r="X52" s="1"/>
      <c r="Y52" s="1"/>
      <c r="Z52" s="1"/>
    </row>
    <row r="53" spans="1:26" ht="12.75" customHeight="1">
      <c r="A53" s="4"/>
      <c r="B53" s="318" t="s">
        <v>679</v>
      </c>
      <c r="C53" s="316"/>
      <c r="D53" s="317"/>
      <c r="E53" s="217">
        <v>286639</v>
      </c>
      <c r="F53" s="181"/>
      <c r="G53" s="1"/>
      <c r="H53" s="1"/>
      <c r="I53" s="1"/>
      <c r="J53" s="1"/>
      <c r="K53" s="1"/>
      <c r="L53" s="1"/>
      <c r="M53" s="1"/>
      <c r="N53" s="1"/>
      <c r="O53" s="1"/>
      <c r="P53" s="1"/>
      <c r="Q53" s="1"/>
      <c r="R53" s="1"/>
      <c r="S53" s="1"/>
      <c r="T53" s="1"/>
      <c r="U53" s="1"/>
      <c r="V53" s="1"/>
      <c r="W53" s="1"/>
      <c r="X53" s="1"/>
      <c r="Y53" s="1"/>
      <c r="Z53" s="1"/>
    </row>
    <row r="54" spans="1:26" ht="25.5" customHeight="1">
      <c r="A54" s="4"/>
      <c r="B54" s="318" t="s">
        <v>680</v>
      </c>
      <c r="C54" s="316"/>
      <c r="D54" s="317"/>
      <c r="E54" s="217"/>
      <c r="F54" s="299"/>
      <c r="G54" s="1"/>
      <c r="H54" s="1"/>
      <c r="I54" s="1"/>
      <c r="J54" s="1"/>
      <c r="K54" s="1"/>
      <c r="L54" s="1"/>
      <c r="M54" s="1"/>
      <c r="N54" s="1"/>
      <c r="O54" s="1"/>
      <c r="P54" s="1"/>
      <c r="Q54" s="1"/>
      <c r="R54" s="1"/>
      <c r="S54" s="1"/>
      <c r="T54" s="1"/>
      <c r="U54" s="1"/>
      <c r="V54" s="1"/>
      <c r="W54" s="1"/>
      <c r="X54" s="1"/>
      <c r="Y54" s="1"/>
      <c r="Z54" s="1"/>
    </row>
    <row r="55" spans="1:26" ht="12.75" customHeight="1">
      <c r="A55" s="4"/>
      <c r="B55" s="408" t="s">
        <v>681</v>
      </c>
      <c r="C55" s="316"/>
      <c r="D55" s="317"/>
      <c r="E55" s="216">
        <f>SUM(E52:E54)</f>
        <v>13702613</v>
      </c>
      <c r="F55" s="216">
        <f>SUM(F52,F54)</f>
        <v>3034080</v>
      </c>
      <c r="G55" s="1"/>
      <c r="H55" s="1"/>
      <c r="I55" s="1"/>
      <c r="J55" s="1"/>
      <c r="K55" s="1"/>
      <c r="L55" s="1"/>
      <c r="M55" s="1"/>
      <c r="N55" s="1"/>
      <c r="O55" s="1"/>
      <c r="P55" s="1"/>
      <c r="Q55" s="1"/>
      <c r="R55" s="1"/>
      <c r="S55" s="1"/>
      <c r="T55" s="1"/>
      <c r="U55" s="1"/>
      <c r="V55" s="1"/>
      <c r="W55" s="1"/>
      <c r="X55" s="1"/>
      <c r="Y55" s="1"/>
      <c r="Z55" s="1"/>
    </row>
    <row r="56" spans="1:26" ht="12.75" customHeight="1">
      <c r="A56" s="4"/>
      <c r="B56" s="408" t="s">
        <v>682</v>
      </c>
      <c r="C56" s="316"/>
      <c r="D56" s="317"/>
      <c r="E56" s="217">
        <v>1612660</v>
      </c>
      <c r="F56" s="217">
        <v>822422</v>
      </c>
      <c r="G56" s="1"/>
      <c r="H56" s="1"/>
      <c r="I56" s="1"/>
      <c r="J56" s="1"/>
      <c r="K56" s="1"/>
      <c r="L56" s="1"/>
      <c r="M56" s="1"/>
      <c r="N56" s="1"/>
      <c r="O56" s="1"/>
      <c r="P56" s="1"/>
      <c r="Q56" s="1"/>
      <c r="R56" s="1"/>
      <c r="S56" s="1"/>
      <c r="T56" s="1"/>
      <c r="U56" s="1"/>
      <c r="V56" s="1"/>
      <c r="W56" s="1"/>
      <c r="X56" s="1"/>
      <c r="Y56" s="1"/>
      <c r="Z56" s="1"/>
    </row>
    <row r="57" spans="1:26" ht="42.75" customHeight="1">
      <c r="A57" s="4"/>
      <c r="B57" s="318" t="s">
        <v>683</v>
      </c>
      <c r="C57" s="316"/>
      <c r="D57" s="317"/>
      <c r="E57" s="217">
        <v>3716971.7</v>
      </c>
      <c r="F57" s="217">
        <v>1442485.04</v>
      </c>
      <c r="G57" s="1"/>
      <c r="H57" s="1"/>
      <c r="I57" s="1"/>
      <c r="J57" s="1"/>
      <c r="K57" s="1"/>
      <c r="L57" s="1"/>
      <c r="M57" s="1"/>
      <c r="N57" s="1"/>
      <c r="O57" s="1"/>
      <c r="P57" s="1"/>
      <c r="Q57" s="1"/>
      <c r="R57" s="1"/>
      <c r="S57" s="1"/>
      <c r="T57" s="1"/>
      <c r="U57" s="1"/>
      <c r="V57" s="1"/>
      <c r="W57" s="1"/>
      <c r="X57" s="1"/>
      <c r="Y57" s="1"/>
      <c r="Z57" s="1"/>
    </row>
    <row r="58" spans="1:26" ht="12.75" customHeight="1">
      <c r="A58" s="4"/>
      <c r="B58" s="408" t="s">
        <v>684</v>
      </c>
      <c r="C58" s="316"/>
      <c r="D58" s="317"/>
      <c r="E58" s="217">
        <v>1293970.48</v>
      </c>
      <c r="F58" s="217">
        <v>1536386.55</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685</v>
      </c>
      <c r="B60" s="357" t="s">
        <v>686</v>
      </c>
      <c r="C60" s="313"/>
      <c r="D60" s="313"/>
      <c r="E60" s="313"/>
      <c r="F60" s="313"/>
      <c r="G60" s="1"/>
      <c r="H60" s="1"/>
      <c r="I60" s="1"/>
      <c r="J60" s="1"/>
      <c r="K60" s="1"/>
      <c r="L60" s="1"/>
      <c r="M60" s="1"/>
      <c r="N60" s="1"/>
      <c r="O60" s="1"/>
      <c r="P60" s="1"/>
      <c r="Q60" s="1"/>
      <c r="R60" s="1"/>
      <c r="S60" s="1"/>
      <c r="T60" s="1"/>
      <c r="U60" s="1"/>
      <c r="V60" s="1"/>
      <c r="W60" s="1"/>
      <c r="X60" s="1"/>
      <c r="Y60" s="1"/>
      <c r="Z60" s="1"/>
    </row>
    <row r="61" spans="1:26" ht="31.5" customHeight="1">
      <c r="A61" s="4"/>
      <c r="B61" s="357" t="s">
        <v>687</v>
      </c>
      <c r="C61" s="313"/>
      <c r="D61" s="313"/>
      <c r="E61" s="313"/>
      <c r="F61" s="313"/>
      <c r="G61" s="1"/>
      <c r="H61" s="1"/>
      <c r="I61" s="1"/>
      <c r="J61" s="1"/>
      <c r="K61" s="1"/>
      <c r="L61" s="1"/>
      <c r="M61" s="1"/>
      <c r="N61" s="1"/>
      <c r="O61" s="1"/>
      <c r="P61" s="1"/>
      <c r="Q61" s="1"/>
      <c r="R61" s="1"/>
      <c r="S61" s="1"/>
      <c r="T61" s="1"/>
      <c r="U61" s="1"/>
      <c r="V61" s="1"/>
      <c r="W61" s="1"/>
      <c r="X61" s="1"/>
      <c r="Y61" s="1"/>
      <c r="Z61" s="1"/>
    </row>
    <row r="62" spans="1:26" ht="15" customHeight="1">
      <c r="A62" s="4"/>
      <c r="B62" s="409" t="s">
        <v>688</v>
      </c>
      <c r="C62" s="313"/>
      <c r="D62" s="313"/>
      <c r="E62" s="313"/>
      <c r="F62" s="313"/>
      <c r="G62" s="1"/>
      <c r="H62" s="1"/>
      <c r="I62" s="1"/>
      <c r="J62" s="1"/>
      <c r="K62" s="1"/>
      <c r="L62" s="1"/>
      <c r="M62" s="1"/>
      <c r="N62" s="1"/>
      <c r="O62" s="1"/>
      <c r="P62" s="1"/>
      <c r="Q62" s="1"/>
      <c r="R62" s="1"/>
      <c r="S62" s="1"/>
      <c r="T62" s="1"/>
      <c r="U62" s="1"/>
      <c r="V62" s="1"/>
      <c r="W62" s="1"/>
      <c r="X62" s="1"/>
      <c r="Y62" s="1"/>
      <c r="Z62" s="1"/>
    </row>
    <row r="63" spans="1:26" ht="30" customHeight="1">
      <c r="A63" s="4"/>
      <c r="B63" s="312" t="s">
        <v>1141</v>
      </c>
      <c r="C63" s="313"/>
      <c r="D63" s="313"/>
      <c r="E63" s="313"/>
      <c r="F63" s="313"/>
      <c r="G63" s="1"/>
      <c r="H63" s="1"/>
      <c r="I63" s="1"/>
      <c r="J63" s="1"/>
      <c r="K63" s="1"/>
      <c r="L63" s="1"/>
      <c r="M63" s="1"/>
      <c r="N63" s="1"/>
      <c r="O63" s="1"/>
      <c r="P63" s="1"/>
      <c r="Q63" s="1"/>
      <c r="R63" s="1"/>
      <c r="S63" s="1"/>
      <c r="T63" s="1"/>
      <c r="U63" s="1"/>
      <c r="V63" s="1"/>
      <c r="W63" s="1"/>
      <c r="X63" s="1"/>
      <c r="Y63" s="1"/>
      <c r="Z63" s="1"/>
    </row>
    <row r="64" spans="1:26" ht="15" customHeight="1">
      <c r="A64" s="4"/>
      <c r="B64" s="323" t="s">
        <v>689</v>
      </c>
      <c r="C64" s="313"/>
      <c r="D64" s="313"/>
      <c r="E64" s="313"/>
      <c r="F64" s="313"/>
      <c r="G64" s="1"/>
      <c r="H64" s="1"/>
      <c r="I64" s="1"/>
      <c r="J64" s="1"/>
      <c r="K64" s="1"/>
      <c r="L64" s="1"/>
      <c r="M64" s="1"/>
      <c r="N64" s="1"/>
      <c r="O64" s="1"/>
      <c r="P64" s="1"/>
      <c r="Q64" s="1"/>
      <c r="R64" s="1"/>
      <c r="S64" s="1"/>
      <c r="T64" s="1"/>
      <c r="U64" s="1"/>
      <c r="V64" s="1"/>
      <c r="W64" s="1"/>
      <c r="X64" s="1"/>
      <c r="Y64" s="1"/>
      <c r="Z64" s="1"/>
    </row>
    <row r="65" spans="1:26" ht="14.25" customHeight="1">
      <c r="A65" s="4"/>
      <c r="B65" s="80"/>
      <c r="C65" s="3"/>
      <c r="D65" s="3"/>
      <c r="E65" s="3"/>
      <c r="F65" s="3"/>
      <c r="G65" s="1"/>
      <c r="H65" s="1"/>
      <c r="I65" s="1"/>
      <c r="J65" s="1"/>
      <c r="K65" s="1"/>
      <c r="L65" s="1"/>
      <c r="M65" s="1"/>
      <c r="N65" s="1"/>
      <c r="O65" s="1"/>
      <c r="P65" s="1"/>
      <c r="Q65" s="1"/>
      <c r="R65" s="1"/>
      <c r="S65" s="1"/>
      <c r="T65" s="1"/>
      <c r="U65" s="1"/>
      <c r="V65" s="1"/>
      <c r="W65" s="1"/>
      <c r="X65" s="1"/>
      <c r="Y65" s="1"/>
      <c r="Z65" s="1"/>
    </row>
    <row r="66" spans="1:26" ht="40.9" customHeight="1">
      <c r="A66" s="4"/>
      <c r="B66" s="218"/>
      <c r="C66" s="219"/>
      <c r="D66" s="220" t="s">
        <v>1143</v>
      </c>
      <c r="E66" s="92" t="s">
        <v>690</v>
      </c>
      <c r="F66" s="92" t="s">
        <v>691</v>
      </c>
      <c r="G66" s="1"/>
      <c r="H66" s="1"/>
      <c r="I66" s="1"/>
      <c r="J66" s="1"/>
      <c r="K66" s="1"/>
      <c r="L66" s="1"/>
      <c r="M66" s="1"/>
      <c r="N66" s="1"/>
      <c r="O66" s="1"/>
      <c r="P66" s="1"/>
      <c r="Q66" s="1"/>
      <c r="R66" s="1"/>
      <c r="S66" s="1"/>
      <c r="T66" s="1"/>
      <c r="U66" s="1"/>
      <c r="V66" s="1"/>
      <c r="W66" s="1"/>
      <c r="X66" s="1"/>
      <c r="Y66" s="1"/>
      <c r="Z66" s="1"/>
    </row>
    <row r="67" spans="1:26" ht="36.75" customHeight="1">
      <c r="A67" s="4"/>
      <c r="B67" s="221" t="s">
        <v>134</v>
      </c>
      <c r="C67" s="222" t="s">
        <v>692</v>
      </c>
      <c r="D67" s="223">
        <v>858</v>
      </c>
      <c r="E67" s="223">
        <v>4000</v>
      </c>
      <c r="F67" s="223">
        <v>541</v>
      </c>
      <c r="G67" s="1"/>
      <c r="H67" s="1"/>
      <c r="I67" s="1"/>
      <c r="J67" s="1"/>
      <c r="K67" s="1"/>
      <c r="L67" s="1"/>
      <c r="M67" s="1"/>
      <c r="N67" s="1"/>
      <c r="O67" s="1"/>
      <c r="P67" s="1"/>
      <c r="Q67" s="1"/>
      <c r="R67" s="1"/>
      <c r="S67" s="1"/>
      <c r="T67" s="1"/>
      <c r="U67" s="1"/>
      <c r="V67" s="1"/>
      <c r="W67" s="1"/>
      <c r="X67" s="1"/>
      <c r="Y67" s="1"/>
      <c r="Z67" s="1"/>
    </row>
    <row r="68" spans="1:26" ht="24.75" customHeight="1">
      <c r="A68" s="4"/>
      <c r="B68" s="221" t="s">
        <v>136</v>
      </c>
      <c r="C68" s="222" t="s">
        <v>693</v>
      </c>
      <c r="D68" s="223">
        <v>823</v>
      </c>
      <c r="E68" s="223">
        <v>3449</v>
      </c>
      <c r="F68" s="223">
        <v>302</v>
      </c>
      <c r="G68" s="1"/>
      <c r="H68" s="1"/>
      <c r="I68" s="1"/>
      <c r="J68" s="1"/>
      <c r="K68" s="1"/>
      <c r="L68" s="1"/>
      <c r="M68" s="1"/>
      <c r="N68" s="1"/>
      <c r="O68" s="1"/>
      <c r="P68" s="1"/>
      <c r="Q68" s="1"/>
      <c r="R68" s="1"/>
      <c r="S68" s="1"/>
      <c r="T68" s="1"/>
      <c r="U68" s="1"/>
      <c r="V68" s="1"/>
      <c r="W68" s="1"/>
      <c r="X68" s="1"/>
      <c r="Y68" s="1"/>
      <c r="Z68" s="1"/>
    </row>
    <row r="69" spans="1:26" ht="24" customHeight="1">
      <c r="A69" s="4"/>
      <c r="B69" s="221" t="s">
        <v>137</v>
      </c>
      <c r="C69" s="222" t="s">
        <v>694</v>
      </c>
      <c r="D69" s="223">
        <v>669</v>
      </c>
      <c r="E69" s="223">
        <v>2813</v>
      </c>
      <c r="F69" s="223">
        <v>249</v>
      </c>
      <c r="G69" s="1"/>
      <c r="H69" s="1"/>
      <c r="I69" s="1"/>
      <c r="J69" s="1"/>
      <c r="K69" s="1"/>
      <c r="L69" s="1"/>
      <c r="M69" s="1"/>
      <c r="N69" s="1"/>
      <c r="O69" s="1"/>
      <c r="P69" s="1"/>
      <c r="Q69" s="1"/>
      <c r="R69" s="1"/>
      <c r="S69" s="1"/>
      <c r="T69" s="1"/>
      <c r="U69" s="1"/>
      <c r="V69" s="1"/>
      <c r="W69" s="1"/>
      <c r="X69" s="1"/>
      <c r="Y69" s="1"/>
      <c r="Z69" s="1"/>
    </row>
    <row r="70" spans="1:26" ht="26.25" customHeight="1">
      <c r="A70" s="4"/>
      <c r="B70" s="221" t="s">
        <v>139</v>
      </c>
      <c r="C70" s="222" t="s">
        <v>695</v>
      </c>
      <c r="D70" s="223">
        <v>668</v>
      </c>
      <c r="E70" s="223">
        <v>2805</v>
      </c>
      <c r="F70" s="223">
        <v>244</v>
      </c>
      <c r="G70" s="1"/>
      <c r="H70" s="1"/>
      <c r="I70" s="1"/>
      <c r="J70" s="1"/>
      <c r="K70" s="1"/>
      <c r="L70" s="1"/>
      <c r="M70" s="1"/>
      <c r="N70" s="1"/>
      <c r="O70" s="1"/>
      <c r="P70" s="1"/>
      <c r="Q70" s="1"/>
      <c r="R70" s="1"/>
      <c r="S70" s="1"/>
      <c r="T70" s="1"/>
      <c r="U70" s="1"/>
      <c r="V70" s="1"/>
      <c r="W70" s="1"/>
      <c r="X70" s="1"/>
      <c r="Y70" s="1"/>
      <c r="Z70" s="1"/>
    </row>
    <row r="71" spans="1:26" ht="25.5" customHeight="1">
      <c r="A71" s="4"/>
      <c r="B71" s="221" t="s">
        <v>141</v>
      </c>
      <c r="C71" s="222" t="s">
        <v>696</v>
      </c>
      <c r="D71" s="223">
        <v>549</v>
      </c>
      <c r="E71" s="223">
        <v>2307</v>
      </c>
      <c r="F71" s="223">
        <v>197</v>
      </c>
      <c r="G71" s="1"/>
      <c r="H71" s="1"/>
      <c r="I71" s="1"/>
      <c r="J71" s="1"/>
      <c r="K71" s="1"/>
      <c r="L71" s="1"/>
      <c r="M71" s="1"/>
      <c r="N71" s="1"/>
      <c r="O71" s="1"/>
      <c r="P71" s="1"/>
      <c r="Q71" s="1"/>
      <c r="R71" s="1"/>
      <c r="S71" s="1"/>
      <c r="T71" s="1"/>
      <c r="U71" s="1"/>
      <c r="V71" s="1"/>
      <c r="W71" s="1"/>
      <c r="X71" s="1"/>
      <c r="Y71" s="1"/>
      <c r="Z71" s="1"/>
    </row>
    <row r="72" spans="1:26" ht="25.5" customHeight="1">
      <c r="A72" s="4"/>
      <c r="B72" s="221" t="s">
        <v>143</v>
      </c>
      <c r="C72" s="222" t="s">
        <v>697</v>
      </c>
      <c r="D72" s="223">
        <v>418</v>
      </c>
      <c r="E72" s="223">
        <v>1817</v>
      </c>
      <c r="F72" s="223">
        <v>127</v>
      </c>
      <c r="G72" s="1"/>
      <c r="H72" s="1"/>
      <c r="I72" s="1"/>
      <c r="J72" s="1"/>
      <c r="K72" s="1"/>
      <c r="L72" s="1"/>
      <c r="M72" s="1"/>
      <c r="N72" s="1"/>
      <c r="O72" s="1"/>
      <c r="P72" s="1"/>
      <c r="Q72" s="1"/>
      <c r="R72" s="1"/>
      <c r="S72" s="1"/>
      <c r="T72" s="1"/>
      <c r="U72" s="1"/>
      <c r="V72" s="1"/>
      <c r="W72" s="1"/>
      <c r="X72" s="1"/>
      <c r="Y72" s="1"/>
      <c r="Z72" s="1"/>
    </row>
    <row r="73" spans="1:26" ht="25.5" customHeight="1">
      <c r="A73" s="4"/>
      <c r="B73" s="221" t="s">
        <v>144</v>
      </c>
      <c r="C73" s="222" t="s">
        <v>698</v>
      </c>
      <c r="D73" s="223">
        <v>571</v>
      </c>
      <c r="E73" s="223">
        <v>1918</v>
      </c>
      <c r="F73" s="223">
        <v>61</v>
      </c>
      <c r="G73" s="1"/>
      <c r="H73" s="1"/>
      <c r="I73" s="1"/>
      <c r="J73" s="1"/>
      <c r="K73" s="1"/>
      <c r="L73" s="1"/>
      <c r="M73" s="1"/>
      <c r="N73" s="1"/>
      <c r="O73" s="1"/>
      <c r="P73" s="1"/>
      <c r="Q73" s="1"/>
      <c r="R73" s="1"/>
      <c r="S73" s="1"/>
      <c r="T73" s="1"/>
      <c r="U73" s="1"/>
      <c r="V73" s="1"/>
      <c r="W73" s="1"/>
      <c r="X73" s="1"/>
      <c r="Y73" s="1"/>
      <c r="Z73" s="1"/>
    </row>
    <row r="74" spans="1:26" ht="38.25" customHeight="1">
      <c r="A74" s="4"/>
      <c r="B74" s="221" t="s">
        <v>146</v>
      </c>
      <c r="C74" s="222" t="s">
        <v>699</v>
      </c>
      <c r="D74" s="223">
        <v>91</v>
      </c>
      <c r="E74" s="223">
        <v>290</v>
      </c>
      <c r="F74" s="223">
        <v>14</v>
      </c>
      <c r="G74" s="1"/>
      <c r="H74" s="1"/>
      <c r="I74" s="1"/>
      <c r="J74" s="1"/>
      <c r="K74" s="1"/>
      <c r="L74" s="1"/>
      <c r="M74" s="1"/>
      <c r="N74" s="1"/>
      <c r="O74" s="1"/>
      <c r="P74" s="1"/>
      <c r="Q74" s="1"/>
      <c r="R74" s="1"/>
      <c r="S74" s="1"/>
      <c r="T74" s="1"/>
      <c r="U74" s="1"/>
      <c r="V74" s="1"/>
      <c r="W74" s="1"/>
      <c r="X74" s="1"/>
      <c r="Y74" s="1"/>
      <c r="Z74" s="1"/>
    </row>
    <row r="75" spans="1:26" ht="62.25" customHeight="1">
      <c r="A75" s="4"/>
      <c r="B75" s="221" t="s">
        <v>700</v>
      </c>
      <c r="C75" s="222" t="s">
        <v>701</v>
      </c>
      <c r="D75" s="224">
        <v>0.62</v>
      </c>
      <c r="E75" s="224">
        <v>0.6</v>
      </c>
      <c r="F75" s="224">
        <v>0.49</v>
      </c>
      <c r="G75" s="1"/>
      <c r="H75" s="1"/>
      <c r="I75" s="1"/>
      <c r="J75" s="1"/>
      <c r="K75" s="1"/>
      <c r="L75" s="1"/>
      <c r="M75" s="1"/>
      <c r="N75" s="1"/>
      <c r="O75" s="1"/>
      <c r="P75" s="1"/>
      <c r="Q75" s="1"/>
      <c r="R75" s="1"/>
      <c r="S75" s="1"/>
      <c r="T75" s="1"/>
      <c r="U75" s="1"/>
      <c r="V75" s="1"/>
      <c r="W75" s="1"/>
      <c r="X75" s="1"/>
      <c r="Y75" s="1"/>
      <c r="Z75" s="1"/>
    </row>
    <row r="76" spans="1:26" ht="49.5" customHeight="1">
      <c r="A76" s="4"/>
      <c r="B76" s="221" t="s">
        <v>702</v>
      </c>
      <c r="C76" s="222" t="s">
        <v>703</v>
      </c>
      <c r="D76" s="225">
        <v>17290</v>
      </c>
      <c r="E76" s="225">
        <v>16088</v>
      </c>
      <c r="F76" s="225">
        <v>7981</v>
      </c>
      <c r="G76" s="1"/>
      <c r="H76" s="1"/>
      <c r="I76" s="1"/>
      <c r="J76" s="1"/>
      <c r="K76" s="1"/>
      <c r="L76" s="1"/>
      <c r="M76" s="1"/>
      <c r="N76" s="1"/>
      <c r="O76" s="1"/>
      <c r="P76" s="1"/>
      <c r="Q76" s="1"/>
      <c r="R76" s="1"/>
      <c r="S76" s="1"/>
      <c r="T76" s="1"/>
      <c r="U76" s="1"/>
      <c r="V76" s="1"/>
      <c r="W76" s="1"/>
      <c r="X76" s="1"/>
      <c r="Y76" s="1"/>
      <c r="Z76" s="1"/>
    </row>
    <row r="77" spans="1:26" ht="24.75" customHeight="1">
      <c r="A77" s="4"/>
      <c r="B77" s="226" t="s">
        <v>704</v>
      </c>
      <c r="C77" s="227" t="s">
        <v>705</v>
      </c>
      <c r="D77" s="225">
        <v>12371</v>
      </c>
      <c r="E77" s="225">
        <v>11392</v>
      </c>
      <c r="F77" s="225">
        <v>5956</v>
      </c>
      <c r="G77" s="1"/>
      <c r="H77" s="1"/>
      <c r="I77" s="1"/>
      <c r="J77" s="1"/>
      <c r="K77" s="1"/>
      <c r="L77" s="1"/>
      <c r="M77" s="1"/>
      <c r="N77" s="1"/>
      <c r="O77" s="1"/>
      <c r="P77" s="1"/>
      <c r="Q77" s="1"/>
      <c r="R77" s="1"/>
      <c r="S77" s="1"/>
      <c r="T77" s="1"/>
      <c r="U77" s="1"/>
      <c r="V77" s="1"/>
      <c r="W77" s="1"/>
      <c r="X77" s="1"/>
      <c r="Y77" s="1"/>
      <c r="Z77" s="1"/>
    </row>
    <row r="78" spans="1:26" ht="36.75" customHeight="1">
      <c r="A78" s="4"/>
      <c r="B78" s="221" t="s">
        <v>706</v>
      </c>
      <c r="C78" s="222" t="s">
        <v>707</v>
      </c>
      <c r="D78" s="225">
        <v>3290</v>
      </c>
      <c r="E78" s="225">
        <v>3938</v>
      </c>
      <c r="F78" s="225">
        <v>4156</v>
      </c>
      <c r="G78" s="1"/>
      <c r="H78" s="1"/>
      <c r="I78" s="1"/>
      <c r="J78" s="1"/>
      <c r="K78" s="1"/>
      <c r="L78" s="1"/>
      <c r="M78" s="1"/>
      <c r="N78" s="1"/>
      <c r="O78" s="1"/>
      <c r="P78" s="1"/>
      <c r="Q78" s="1"/>
      <c r="R78" s="1"/>
      <c r="S78" s="1"/>
      <c r="T78" s="1"/>
      <c r="U78" s="1"/>
      <c r="V78" s="1"/>
      <c r="W78" s="1"/>
      <c r="X78" s="1"/>
      <c r="Y78" s="1"/>
      <c r="Z78" s="1"/>
    </row>
    <row r="79" spans="1:26" ht="25.5" customHeight="1">
      <c r="A79" s="4"/>
      <c r="B79" s="221" t="s">
        <v>708</v>
      </c>
      <c r="C79" s="222" t="s">
        <v>709</v>
      </c>
      <c r="D79" s="225">
        <v>3199</v>
      </c>
      <c r="E79" s="225">
        <v>3839</v>
      </c>
      <c r="F79" s="225">
        <v>4140</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710</v>
      </c>
      <c r="B81" s="357" t="s">
        <v>711</v>
      </c>
      <c r="C81" s="313"/>
      <c r="D81" s="313"/>
      <c r="E81" s="313"/>
      <c r="F81" s="313"/>
      <c r="G81" s="1"/>
      <c r="H81" s="1"/>
      <c r="I81" s="1"/>
      <c r="J81" s="1"/>
      <c r="K81" s="1"/>
      <c r="L81" s="1"/>
      <c r="M81" s="1"/>
      <c r="N81" s="1"/>
      <c r="O81" s="1"/>
      <c r="P81" s="1"/>
      <c r="Q81" s="1"/>
      <c r="R81" s="1"/>
      <c r="S81" s="1"/>
      <c r="T81" s="1"/>
      <c r="U81" s="1"/>
      <c r="V81" s="1"/>
      <c r="W81" s="1"/>
      <c r="X81" s="1"/>
      <c r="Y81" s="1"/>
      <c r="Z81" s="1"/>
    </row>
    <row r="82" spans="1:26" ht="13.5" customHeight="1">
      <c r="A82" s="4"/>
      <c r="B82" s="312" t="s">
        <v>712</v>
      </c>
      <c r="C82" s="313"/>
      <c r="D82" s="313"/>
      <c r="E82" s="313"/>
      <c r="F82" s="313"/>
      <c r="G82" s="1"/>
      <c r="H82" s="1"/>
      <c r="I82" s="1"/>
      <c r="J82" s="1"/>
      <c r="K82" s="1"/>
      <c r="L82" s="1"/>
      <c r="M82" s="1"/>
      <c r="N82" s="1"/>
      <c r="O82" s="1"/>
      <c r="P82" s="1"/>
      <c r="Q82" s="1"/>
      <c r="R82" s="1"/>
      <c r="S82" s="1"/>
      <c r="T82" s="1"/>
      <c r="U82" s="1"/>
      <c r="V82" s="1"/>
      <c r="W82" s="1"/>
      <c r="X82" s="1"/>
      <c r="Y82" s="1"/>
      <c r="Z82" s="1"/>
    </row>
    <row r="83" spans="1:26" ht="24.75" customHeight="1">
      <c r="A83" s="4"/>
      <c r="B83" s="312" t="s">
        <v>1148</v>
      </c>
      <c r="C83" s="313"/>
      <c r="D83" s="313"/>
      <c r="E83" s="313"/>
      <c r="F83" s="313"/>
      <c r="G83" s="1"/>
      <c r="H83" s="1"/>
      <c r="I83" s="1"/>
      <c r="J83" s="1"/>
      <c r="K83" s="1"/>
      <c r="L83" s="1"/>
      <c r="M83" s="1"/>
      <c r="N83" s="1"/>
      <c r="O83" s="1"/>
      <c r="P83" s="1"/>
      <c r="Q83" s="1"/>
      <c r="R83" s="1"/>
      <c r="S83" s="1"/>
      <c r="T83" s="1"/>
      <c r="U83" s="1"/>
      <c r="V83" s="1"/>
      <c r="W83" s="1"/>
      <c r="X83" s="1"/>
      <c r="Y83" s="1"/>
      <c r="Z83" s="1"/>
    </row>
    <row r="84" spans="1:26" ht="23.25" customHeight="1">
      <c r="A84" s="4"/>
      <c r="B84" s="410" t="s">
        <v>661</v>
      </c>
      <c r="C84" s="306"/>
      <c r="D84" s="306"/>
      <c r="E84" s="306"/>
      <c r="F84" s="306"/>
      <c r="G84" s="1"/>
      <c r="H84" s="1"/>
      <c r="I84" s="1"/>
      <c r="J84" s="1"/>
      <c r="K84" s="1"/>
      <c r="L84" s="1"/>
      <c r="M84" s="1"/>
      <c r="N84" s="1"/>
      <c r="O84" s="1"/>
      <c r="P84" s="1"/>
      <c r="Q84" s="1"/>
      <c r="R84" s="1"/>
      <c r="S84" s="1"/>
      <c r="T84" s="1"/>
      <c r="U84" s="1"/>
      <c r="V84" s="1"/>
      <c r="W84" s="1"/>
      <c r="X84" s="1"/>
      <c r="Y84" s="1"/>
      <c r="Z84" s="1"/>
    </row>
    <row r="85" spans="1:26" ht="35.65" customHeight="1">
      <c r="A85" s="4"/>
      <c r="B85" s="218"/>
      <c r="C85" s="219"/>
      <c r="D85" s="92" t="s">
        <v>1144</v>
      </c>
      <c r="E85" s="92" t="s">
        <v>713</v>
      </c>
      <c r="F85" s="92" t="s">
        <v>691</v>
      </c>
      <c r="G85" s="1"/>
      <c r="H85" s="1"/>
      <c r="I85" s="1"/>
      <c r="J85" s="1"/>
      <c r="K85" s="1"/>
      <c r="L85" s="1"/>
      <c r="M85" s="1"/>
      <c r="N85" s="1"/>
      <c r="O85" s="1"/>
      <c r="P85" s="1"/>
      <c r="Q85" s="1"/>
      <c r="R85" s="1"/>
      <c r="S85" s="1"/>
      <c r="T85" s="1"/>
      <c r="U85" s="1"/>
      <c r="V85" s="1"/>
      <c r="W85" s="1"/>
      <c r="X85" s="1"/>
      <c r="Y85" s="1"/>
      <c r="Z85" s="1"/>
    </row>
    <row r="86" spans="1:26" ht="49.5" customHeight="1">
      <c r="A86" s="4"/>
      <c r="B86" s="228" t="s">
        <v>714</v>
      </c>
      <c r="C86" s="222" t="s">
        <v>715</v>
      </c>
      <c r="D86" s="223">
        <v>149</v>
      </c>
      <c r="E86" s="223">
        <v>751</v>
      </c>
      <c r="F86" s="223">
        <v>51</v>
      </c>
      <c r="G86" s="1"/>
      <c r="H86" s="1"/>
      <c r="I86" s="1"/>
      <c r="J86" s="1"/>
      <c r="K86" s="1"/>
      <c r="L86" s="1"/>
      <c r="M86" s="1"/>
      <c r="N86" s="1"/>
      <c r="O86" s="1"/>
      <c r="P86" s="1"/>
      <c r="Q86" s="1"/>
      <c r="R86" s="1"/>
      <c r="S86" s="1"/>
      <c r="T86" s="1"/>
      <c r="U86" s="1"/>
      <c r="V86" s="1"/>
      <c r="W86" s="1"/>
      <c r="X86" s="1"/>
      <c r="Y86" s="1"/>
      <c r="Z86" s="1"/>
    </row>
    <row r="87" spans="1:26" ht="38.25" customHeight="1">
      <c r="A87" s="4"/>
      <c r="B87" s="228" t="s">
        <v>716</v>
      </c>
      <c r="C87" s="222" t="s">
        <v>717</v>
      </c>
      <c r="D87" s="229">
        <v>4196</v>
      </c>
      <c r="E87" s="229">
        <v>3974</v>
      </c>
      <c r="F87" s="229">
        <v>1854</v>
      </c>
      <c r="G87" s="1"/>
      <c r="H87" s="1"/>
      <c r="I87" s="1"/>
      <c r="J87" s="1"/>
      <c r="K87" s="1"/>
      <c r="L87" s="1"/>
      <c r="M87" s="1"/>
      <c r="N87" s="1"/>
      <c r="O87" s="1"/>
      <c r="P87" s="1"/>
      <c r="Q87" s="1"/>
      <c r="R87" s="1"/>
      <c r="S87" s="1"/>
      <c r="T87" s="1"/>
      <c r="U87" s="1"/>
      <c r="V87" s="1"/>
      <c r="W87" s="1"/>
      <c r="X87" s="1"/>
      <c r="Y87" s="1"/>
      <c r="Z87" s="1"/>
    </row>
    <row r="88" spans="1:26" ht="39" customHeight="1">
      <c r="A88" s="4"/>
      <c r="B88" s="228" t="s">
        <v>718</v>
      </c>
      <c r="C88" s="222" t="s">
        <v>719</v>
      </c>
      <c r="D88" s="223">
        <v>32</v>
      </c>
      <c r="E88" s="223">
        <v>184</v>
      </c>
      <c r="F88" s="223">
        <v>1</v>
      </c>
      <c r="G88" s="1"/>
      <c r="H88" s="1"/>
      <c r="I88" s="1"/>
      <c r="J88" s="1"/>
      <c r="K88" s="1"/>
      <c r="L88" s="1"/>
      <c r="M88" s="1"/>
      <c r="N88" s="1"/>
      <c r="O88" s="1"/>
      <c r="P88" s="1"/>
      <c r="Q88" s="1"/>
      <c r="R88" s="1"/>
      <c r="S88" s="1"/>
      <c r="T88" s="1"/>
      <c r="U88" s="1"/>
      <c r="V88" s="1"/>
      <c r="W88" s="1"/>
      <c r="X88" s="1"/>
      <c r="Y88" s="1"/>
      <c r="Z88" s="1"/>
    </row>
    <row r="89" spans="1:26" ht="37.5" customHeight="1">
      <c r="A89" s="4"/>
      <c r="B89" s="228" t="s">
        <v>720</v>
      </c>
      <c r="C89" s="222" t="s">
        <v>721</v>
      </c>
      <c r="D89" s="229">
        <v>9385</v>
      </c>
      <c r="E89" s="229">
        <v>10757</v>
      </c>
      <c r="F89" s="229">
        <v>1000</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230"/>
      <c r="C91" s="411" t="s">
        <v>722</v>
      </c>
      <c r="D91" s="313"/>
      <c r="E91" s="313"/>
      <c r="F91" s="313"/>
      <c r="G91" s="1"/>
      <c r="H91" s="1"/>
      <c r="I91" s="1"/>
      <c r="J91" s="1"/>
      <c r="K91" s="1"/>
      <c r="L91" s="1"/>
      <c r="M91" s="1"/>
      <c r="N91" s="1"/>
      <c r="O91" s="1"/>
      <c r="P91" s="1"/>
      <c r="Q91" s="1"/>
      <c r="R91" s="1"/>
      <c r="S91" s="1"/>
      <c r="T91" s="1"/>
      <c r="U91" s="1"/>
      <c r="V91" s="1"/>
      <c r="W91" s="1"/>
      <c r="X91" s="1"/>
      <c r="Y91" s="1"/>
      <c r="Z91" s="1"/>
    </row>
    <row r="92" spans="1:26" ht="14.25" customHeight="1">
      <c r="A92" s="4"/>
      <c r="B92" s="230"/>
      <c r="C92" s="118" t="s">
        <v>723</v>
      </c>
      <c r="D92" s="17"/>
      <c r="E92" s="17"/>
      <c r="F92" s="17"/>
      <c r="G92" s="1"/>
      <c r="H92" s="1"/>
      <c r="I92" s="1"/>
      <c r="J92" s="1"/>
      <c r="K92" s="1"/>
      <c r="L92" s="1"/>
      <c r="M92" s="1"/>
      <c r="N92" s="1"/>
      <c r="O92" s="1"/>
      <c r="P92" s="1"/>
      <c r="Q92" s="1"/>
      <c r="R92" s="1"/>
      <c r="S92" s="1"/>
      <c r="T92" s="1"/>
      <c r="U92" s="1"/>
      <c r="V92" s="1"/>
      <c r="W92" s="1"/>
      <c r="X92" s="1"/>
      <c r="Y92" s="1"/>
      <c r="Z92" s="1"/>
    </row>
    <row r="93" spans="1:26" ht="29.25" customHeight="1">
      <c r="A93" s="4"/>
      <c r="B93" s="230"/>
      <c r="C93" s="412" t="s">
        <v>724</v>
      </c>
      <c r="D93" s="313"/>
      <c r="E93" s="313"/>
      <c r="F93" s="313"/>
      <c r="G93" s="1"/>
      <c r="H93" s="1"/>
      <c r="I93" s="1"/>
      <c r="J93" s="1"/>
      <c r="K93" s="1"/>
      <c r="L93" s="1"/>
      <c r="M93" s="1"/>
      <c r="N93" s="1"/>
      <c r="O93" s="1"/>
      <c r="P93" s="1"/>
      <c r="Q93" s="1"/>
      <c r="R93" s="1"/>
      <c r="S93" s="1"/>
      <c r="T93" s="1"/>
      <c r="U93" s="1"/>
      <c r="V93" s="1"/>
      <c r="W93" s="1"/>
      <c r="X93" s="1"/>
      <c r="Y93" s="1"/>
      <c r="Z93" s="1"/>
    </row>
    <row r="94" spans="1:26" ht="14.25" customHeight="1">
      <c r="A94" s="4"/>
      <c r="B94" s="230"/>
      <c r="C94" s="407" t="s">
        <v>725</v>
      </c>
      <c r="D94" s="313"/>
      <c r="E94" s="313"/>
      <c r="F94" s="313"/>
      <c r="G94" s="1"/>
      <c r="H94" s="1"/>
      <c r="I94" s="1"/>
      <c r="J94" s="1"/>
      <c r="K94" s="1"/>
      <c r="L94" s="1"/>
      <c r="M94" s="1"/>
      <c r="N94" s="1"/>
      <c r="O94" s="1"/>
      <c r="P94" s="1"/>
      <c r="Q94" s="1"/>
      <c r="R94" s="1"/>
      <c r="S94" s="1"/>
      <c r="T94" s="1"/>
      <c r="U94" s="1"/>
      <c r="V94" s="1"/>
      <c r="W94" s="1"/>
      <c r="X94" s="1"/>
      <c r="Y94" s="1"/>
      <c r="Z94" s="1"/>
    </row>
    <row r="95" spans="1:26" ht="14.25" customHeight="1">
      <c r="A95" s="4"/>
      <c r="B95" s="230"/>
      <c r="C95" s="407" t="s">
        <v>726</v>
      </c>
      <c r="D95" s="313"/>
      <c r="E95" s="313"/>
      <c r="F95" s="313"/>
      <c r="G95" s="1"/>
      <c r="H95" s="1"/>
      <c r="I95" s="1"/>
      <c r="J95" s="1"/>
      <c r="K95" s="1"/>
      <c r="L95" s="1"/>
      <c r="M95" s="1"/>
      <c r="N95" s="1"/>
      <c r="O95" s="1"/>
      <c r="P95" s="1"/>
      <c r="Q95" s="1"/>
      <c r="R95" s="1"/>
      <c r="S95" s="1"/>
      <c r="T95" s="1"/>
      <c r="U95" s="1"/>
      <c r="V95" s="1"/>
      <c r="W95" s="1"/>
      <c r="X95" s="1"/>
      <c r="Y95" s="1"/>
      <c r="Z95" s="1"/>
    </row>
    <row r="96" spans="1:26" ht="14.25" customHeight="1">
      <c r="A96" s="4"/>
      <c r="B96" s="230"/>
      <c r="C96" s="407" t="s">
        <v>727</v>
      </c>
      <c r="D96" s="313"/>
      <c r="E96" s="313"/>
      <c r="F96" s="313"/>
      <c r="G96" s="1"/>
      <c r="H96" s="1"/>
      <c r="I96" s="1"/>
      <c r="J96" s="1"/>
      <c r="K96" s="1"/>
      <c r="L96" s="1"/>
      <c r="M96" s="1"/>
      <c r="N96" s="1"/>
      <c r="O96" s="1"/>
      <c r="P96" s="1"/>
      <c r="Q96" s="1"/>
      <c r="R96" s="1"/>
      <c r="S96" s="1"/>
      <c r="T96" s="1"/>
      <c r="U96" s="1"/>
      <c r="V96" s="1"/>
      <c r="W96" s="1"/>
      <c r="X96" s="1"/>
      <c r="Y96" s="1"/>
      <c r="Z96" s="1"/>
    </row>
    <row r="97" spans="1:26" ht="14.25" customHeight="1">
      <c r="A97" s="4"/>
      <c r="B97" s="230"/>
      <c r="C97" s="407" t="s">
        <v>728</v>
      </c>
      <c r="D97" s="313"/>
      <c r="E97" s="313"/>
      <c r="F97" s="313"/>
      <c r="G97" s="1"/>
      <c r="H97" s="1"/>
      <c r="I97" s="1"/>
      <c r="J97" s="1"/>
      <c r="K97" s="1"/>
      <c r="L97" s="1"/>
      <c r="M97" s="1"/>
      <c r="N97" s="1"/>
      <c r="O97" s="1"/>
      <c r="P97" s="1"/>
      <c r="Q97" s="1"/>
      <c r="R97" s="1"/>
      <c r="S97" s="1"/>
      <c r="T97" s="1"/>
      <c r="U97" s="1"/>
      <c r="V97" s="1"/>
      <c r="W97" s="1"/>
      <c r="X97" s="1"/>
      <c r="Y97" s="1"/>
      <c r="Z97" s="1"/>
    </row>
    <row r="98" spans="1:26" ht="14.25" customHeight="1">
      <c r="A98" s="4"/>
      <c r="B98" s="230"/>
      <c r="C98" s="407" t="s">
        <v>729</v>
      </c>
      <c r="D98" s="313"/>
      <c r="E98" s="313"/>
      <c r="F98" s="313"/>
      <c r="G98" s="1"/>
      <c r="H98" s="1"/>
      <c r="I98" s="1"/>
      <c r="J98" s="1"/>
      <c r="K98" s="1"/>
      <c r="L98" s="1"/>
      <c r="M98" s="1"/>
      <c r="N98" s="1"/>
      <c r="O98" s="1"/>
      <c r="P98" s="1"/>
      <c r="Q98" s="1"/>
      <c r="R98" s="1"/>
      <c r="S98" s="1"/>
      <c r="T98" s="1"/>
      <c r="U98" s="1"/>
      <c r="V98" s="1"/>
      <c r="W98" s="1"/>
      <c r="X98" s="1"/>
      <c r="Y98" s="1"/>
      <c r="Z98" s="1"/>
    </row>
    <row r="99" spans="1:26" ht="14.25" customHeight="1">
      <c r="A99" s="4"/>
      <c r="B99" s="230"/>
      <c r="C99" s="407" t="s">
        <v>730</v>
      </c>
      <c r="D99" s="313"/>
      <c r="E99" s="313"/>
      <c r="F99" s="313"/>
      <c r="G99" s="1"/>
      <c r="H99" s="1"/>
      <c r="I99" s="1"/>
      <c r="J99" s="1"/>
      <c r="K99" s="1"/>
      <c r="L99" s="1"/>
      <c r="M99" s="1"/>
      <c r="N99" s="1"/>
      <c r="O99" s="1"/>
      <c r="P99" s="1"/>
      <c r="Q99" s="1"/>
      <c r="R99" s="1"/>
      <c r="S99" s="1"/>
      <c r="T99" s="1"/>
      <c r="U99" s="1"/>
      <c r="V99" s="1"/>
      <c r="W99" s="1"/>
      <c r="X99" s="1"/>
      <c r="Y99" s="1"/>
      <c r="Z99" s="1"/>
    </row>
    <row r="100" spans="1:26" ht="27.75" customHeight="1">
      <c r="A100" s="4"/>
      <c r="B100" s="230"/>
      <c r="C100" s="407" t="s">
        <v>731</v>
      </c>
      <c r="D100" s="313"/>
      <c r="E100" s="313"/>
      <c r="F100" s="313"/>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230"/>
      <c r="C101" s="314" t="s">
        <v>732</v>
      </c>
      <c r="D101" s="313"/>
      <c r="E101" s="313"/>
      <c r="F101" s="313"/>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733</v>
      </c>
      <c r="B103" s="357" t="s">
        <v>734</v>
      </c>
      <c r="C103" s="313"/>
      <c r="D103" s="313"/>
      <c r="E103" s="337"/>
      <c r="F103" s="231">
        <v>71</v>
      </c>
      <c r="G103" s="1"/>
      <c r="H103" s="1"/>
      <c r="I103" s="1"/>
      <c r="J103" s="1"/>
      <c r="K103" s="1"/>
      <c r="L103" s="1"/>
      <c r="M103" s="1"/>
      <c r="N103" s="1"/>
      <c r="O103" s="1"/>
      <c r="P103" s="1"/>
      <c r="Q103" s="1"/>
      <c r="R103" s="1"/>
      <c r="S103" s="1"/>
      <c r="T103" s="1"/>
      <c r="U103" s="1"/>
      <c r="V103" s="1"/>
      <c r="W103" s="1"/>
      <c r="X103" s="1"/>
      <c r="Y103" s="1"/>
      <c r="Z103" s="1"/>
    </row>
    <row r="104" spans="1:26" ht="66" customHeight="1">
      <c r="A104" s="113"/>
      <c r="B104" s="415"/>
      <c r="C104" s="313"/>
      <c r="D104" s="313"/>
      <c r="E104" s="313"/>
      <c r="F104" s="313"/>
      <c r="G104" s="1"/>
      <c r="H104" s="1"/>
      <c r="I104" s="1"/>
      <c r="J104" s="1"/>
      <c r="K104" s="1"/>
      <c r="L104" s="1"/>
      <c r="M104" s="1"/>
      <c r="N104" s="1"/>
      <c r="O104" s="1"/>
      <c r="P104" s="1"/>
      <c r="Q104" s="1"/>
      <c r="R104" s="1"/>
      <c r="S104" s="1"/>
      <c r="T104" s="1"/>
      <c r="U104" s="1"/>
      <c r="V104" s="1"/>
      <c r="W104" s="1"/>
      <c r="X104" s="1"/>
      <c r="Y104" s="1"/>
      <c r="Z104" s="1"/>
    </row>
    <row r="105" spans="1:26" ht="28.5" customHeight="1">
      <c r="A105" s="322" t="s">
        <v>735</v>
      </c>
      <c r="B105" s="313"/>
      <c r="C105" s="313"/>
      <c r="D105" s="313"/>
      <c r="E105" s="313"/>
      <c r="F105" s="313"/>
      <c r="G105" s="1"/>
      <c r="H105" s="1"/>
      <c r="I105" s="1"/>
      <c r="J105" s="1"/>
      <c r="K105" s="1"/>
      <c r="L105" s="1"/>
      <c r="M105" s="1"/>
      <c r="N105" s="1"/>
      <c r="O105" s="1"/>
      <c r="P105" s="1"/>
      <c r="Q105" s="1"/>
      <c r="R105" s="1"/>
      <c r="S105" s="1"/>
      <c r="T105" s="1"/>
      <c r="U105" s="1"/>
      <c r="V105" s="1"/>
      <c r="W105" s="1"/>
      <c r="X105" s="1"/>
      <c r="Y105" s="1"/>
      <c r="Z105" s="1"/>
    </row>
    <row r="106" spans="1:26" ht="32.25" customHeight="1">
      <c r="A106" s="326" t="s">
        <v>736</v>
      </c>
      <c r="B106" s="313"/>
      <c r="C106" s="313"/>
      <c r="D106" s="313"/>
      <c r="E106" s="313"/>
      <c r="F106" s="313"/>
      <c r="G106" s="1"/>
      <c r="H106" s="1"/>
      <c r="I106" s="1"/>
      <c r="J106" s="1"/>
      <c r="K106" s="1"/>
      <c r="L106" s="1"/>
      <c r="M106" s="1"/>
      <c r="N106" s="1"/>
      <c r="O106" s="1"/>
      <c r="P106" s="1"/>
      <c r="Q106" s="1"/>
      <c r="R106" s="1"/>
      <c r="S106" s="1"/>
      <c r="T106" s="1"/>
      <c r="U106" s="1"/>
      <c r="V106" s="1"/>
      <c r="W106" s="1"/>
      <c r="X106" s="1"/>
      <c r="Y106" s="1"/>
      <c r="Z106" s="1"/>
    </row>
    <row r="107" spans="1:26" ht="47.25" customHeight="1">
      <c r="A107" s="326" t="s">
        <v>1149</v>
      </c>
      <c r="B107" s="313"/>
      <c r="C107" s="313"/>
      <c r="D107" s="313"/>
      <c r="E107" s="313"/>
      <c r="F107" s="313"/>
      <c r="G107" s="1"/>
      <c r="H107" s="1"/>
      <c r="I107" s="1"/>
      <c r="J107" s="1"/>
      <c r="K107" s="1"/>
      <c r="L107" s="1"/>
      <c r="M107" s="1"/>
      <c r="N107" s="1"/>
      <c r="O107" s="1"/>
      <c r="P107" s="1"/>
      <c r="Q107" s="1"/>
      <c r="R107" s="1"/>
      <c r="S107" s="1"/>
      <c r="T107" s="1"/>
      <c r="U107" s="1"/>
      <c r="V107" s="1"/>
      <c r="W107" s="1"/>
      <c r="X107" s="1"/>
      <c r="Y107" s="1"/>
      <c r="Z107" s="1"/>
    </row>
    <row r="108" spans="1:26" ht="66" customHeight="1">
      <c r="A108" s="416"/>
      <c r="B108" s="423" t="s">
        <v>737</v>
      </c>
      <c r="C108" s="376"/>
      <c r="D108" s="417" t="s">
        <v>738</v>
      </c>
      <c r="E108" s="419" t="s">
        <v>739</v>
      </c>
      <c r="F108" s="421" t="s">
        <v>740</v>
      </c>
      <c r="G108" s="1"/>
      <c r="H108" s="1"/>
      <c r="I108" s="1"/>
      <c r="J108" s="1"/>
      <c r="K108" s="1"/>
      <c r="L108" s="1"/>
      <c r="M108" s="1"/>
      <c r="N108" s="1"/>
      <c r="O108" s="1"/>
      <c r="P108" s="1"/>
      <c r="Q108" s="1"/>
      <c r="R108" s="1"/>
      <c r="S108" s="1"/>
      <c r="T108" s="1"/>
      <c r="U108" s="1"/>
      <c r="V108" s="1"/>
      <c r="W108" s="1"/>
      <c r="X108" s="1"/>
      <c r="Y108" s="1"/>
      <c r="Z108" s="1"/>
    </row>
    <row r="109" spans="1:26" ht="80.25" customHeight="1">
      <c r="A109" s="337"/>
      <c r="B109" s="377"/>
      <c r="C109" s="378"/>
      <c r="D109" s="418"/>
      <c r="E109" s="420"/>
      <c r="F109" s="422"/>
      <c r="G109" s="1"/>
      <c r="H109" s="1"/>
      <c r="I109" s="1"/>
      <c r="J109" s="1"/>
      <c r="K109" s="1"/>
      <c r="L109" s="1"/>
      <c r="M109" s="1"/>
      <c r="N109" s="1"/>
      <c r="O109" s="1"/>
      <c r="P109" s="1"/>
      <c r="Q109" s="1"/>
      <c r="R109" s="1"/>
      <c r="S109" s="1"/>
      <c r="T109" s="1"/>
      <c r="U109" s="1"/>
      <c r="V109" s="1"/>
      <c r="W109" s="1"/>
      <c r="X109" s="1"/>
      <c r="Y109" s="1"/>
      <c r="Z109" s="1"/>
    </row>
    <row r="110" spans="1:26" ht="66" customHeight="1">
      <c r="A110" s="113"/>
      <c r="B110" s="38" t="s">
        <v>134</v>
      </c>
      <c r="C110" s="232" t="s">
        <v>741</v>
      </c>
      <c r="D110" s="233">
        <v>56</v>
      </c>
      <c r="E110" s="234">
        <v>0.78869999999999996</v>
      </c>
      <c r="F110" s="235">
        <v>28961</v>
      </c>
      <c r="G110" s="1"/>
      <c r="H110" s="1"/>
      <c r="I110" s="1"/>
      <c r="J110" s="1"/>
      <c r="K110" s="1"/>
      <c r="L110" s="1"/>
      <c r="M110" s="1"/>
      <c r="N110" s="1"/>
      <c r="O110" s="1"/>
      <c r="P110" s="1"/>
      <c r="Q110" s="1"/>
      <c r="R110" s="1"/>
      <c r="S110" s="1"/>
      <c r="T110" s="1"/>
      <c r="U110" s="1"/>
      <c r="V110" s="1"/>
      <c r="W110" s="1"/>
      <c r="X110" s="1"/>
      <c r="Y110" s="1"/>
      <c r="Z110" s="1"/>
    </row>
    <row r="111" spans="1:26" ht="56.25" customHeight="1">
      <c r="A111" s="113"/>
      <c r="B111" s="38" t="s">
        <v>136</v>
      </c>
      <c r="C111" s="236" t="s">
        <v>742</v>
      </c>
      <c r="D111" s="237">
        <v>55</v>
      </c>
      <c r="E111" s="238">
        <v>0.77459999999999996</v>
      </c>
      <c r="F111" s="198">
        <v>24162</v>
      </c>
      <c r="G111" s="1"/>
      <c r="H111" s="1"/>
      <c r="I111" s="1"/>
      <c r="J111" s="1"/>
      <c r="K111" s="1"/>
      <c r="L111" s="1"/>
      <c r="M111" s="1"/>
      <c r="N111" s="1"/>
      <c r="O111" s="1"/>
      <c r="P111" s="1"/>
      <c r="Q111" s="1"/>
      <c r="R111" s="1"/>
      <c r="S111" s="1"/>
      <c r="T111" s="1"/>
      <c r="U111" s="1"/>
      <c r="V111" s="1"/>
      <c r="W111" s="1"/>
      <c r="X111" s="1"/>
      <c r="Y111" s="1"/>
      <c r="Z111" s="1"/>
    </row>
    <row r="112" spans="1:26" ht="33" customHeight="1">
      <c r="A112" s="113"/>
      <c r="B112" s="38" t="s">
        <v>137</v>
      </c>
      <c r="C112" s="171" t="s">
        <v>743</v>
      </c>
      <c r="D112" s="237">
        <v>0</v>
      </c>
      <c r="E112" s="238">
        <v>0</v>
      </c>
      <c r="F112" s="198">
        <v>0</v>
      </c>
      <c r="G112" s="1"/>
      <c r="H112" s="1"/>
      <c r="I112" s="1"/>
      <c r="J112" s="1"/>
      <c r="K112" s="1"/>
      <c r="L112" s="1"/>
      <c r="M112" s="1"/>
      <c r="N112" s="1"/>
      <c r="O112" s="1"/>
      <c r="P112" s="1"/>
      <c r="Q112" s="1"/>
      <c r="R112" s="1"/>
      <c r="S112" s="1"/>
      <c r="T112" s="1"/>
      <c r="U112" s="1"/>
      <c r="V112" s="1"/>
      <c r="W112" s="1"/>
      <c r="X112" s="1"/>
      <c r="Y112" s="1"/>
      <c r="Z112" s="1"/>
    </row>
    <row r="113" spans="1:26" ht="35.25" customHeight="1">
      <c r="A113" s="113"/>
      <c r="B113" s="38" t="s">
        <v>139</v>
      </c>
      <c r="C113" s="171" t="s">
        <v>744</v>
      </c>
      <c r="D113" s="237">
        <v>0</v>
      </c>
      <c r="E113" s="238">
        <v>0</v>
      </c>
      <c r="F113" s="198">
        <v>0</v>
      </c>
      <c r="G113" s="1"/>
      <c r="H113" s="1"/>
      <c r="I113" s="1"/>
      <c r="J113" s="1"/>
      <c r="K113" s="1"/>
      <c r="L113" s="1"/>
      <c r="M113" s="1"/>
      <c r="N113" s="1"/>
      <c r="O113" s="1"/>
      <c r="P113" s="1"/>
      <c r="Q113" s="1"/>
      <c r="R113" s="1"/>
      <c r="S113" s="1"/>
      <c r="T113" s="1"/>
      <c r="U113" s="1"/>
      <c r="V113" s="1"/>
      <c r="W113" s="1"/>
      <c r="X113" s="1"/>
      <c r="Y113" s="1"/>
      <c r="Z113" s="1"/>
    </row>
    <row r="114" spans="1:26" ht="36.75" customHeight="1">
      <c r="A114" s="113"/>
      <c r="B114" s="38" t="s">
        <v>141</v>
      </c>
      <c r="C114" s="171" t="s">
        <v>745</v>
      </c>
      <c r="D114" s="237">
        <v>14</v>
      </c>
      <c r="E114" s="238">
        <v>0.19719999999999999</v>
      </c>
      <c r="F114" s="198">
        <v>20923</v>
      </c>
      <c r="G114" s="239"/>
      <c r="H114" s="240"/>
      <c r="I114" s="198"/>
      <c r="J114" s="198"/>
      <c r="K114" s="198"/>
      <c r="L114" s="198"/>
      <c r="M114" s="198"/>
      <c r="N114" s="198"/>
      <c r="O114" s="198"/>
      <c r="P114" s="198"/>
      <c r="Q114" s="198"/>
      <c r="R114" s="198"/>
      <c r="S114" s="198"/>
      <c r="T114" s="198"/>
      <c r="U114" s="198"/>
      <c r="V114" s="198"/>
      <c r="W114" s="198"/>
      <c r="X114" s="198"/>
      <c r="Y114" s="198"/>
      <c r="Z114" s="198"/>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24" t="s">
        <v>1111</v>
      </c>
      <c r="C116" s="313"/>
      <c r="D116" s="313"/>
      <c r="E116" s="313"/>
      <c r="F116" s="313"/>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241"/>
      <c r="C117" s="357" t="s">
        <v>746</v>
      </c>
      <c r="D117" s="313"/>
      <c r="E117" s="313"/>
      <c r="F117" s="313"/>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241"/>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747</v>
      </c>
      <c r="B119" s="312" t="s">
        <v>1112</v>
      </c>
      <c r="C119" s="313"/>
      <c r="D119" s="313"/>
      <c r="E119" s="313"/>
      <c r="F119" s="313"/>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9" t="s">
        <v>1157</v>
      </c>
      <c r="B121" s="374" t="s">
        <v>748</v>
      </c>
      <c r="C121" s="313"/>
      <c r="D121" s="313"/>
      <c r="E121" s="2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9" t="s">
        <v>1157</v>
      </c>
      <c r="B122" s="374" t="s">
        <v>749</v>
      </c>
      <c r="C122" s="313"/>
      <c r="D122" s="313"/>
      <c r="E122" s="2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9"/>
      <c r="B123" s="374" t="s">
        <v>750</v>
      </c>
      <c r="C123" s="313"/>
      <c r="D123" s="313"/>
      <c r="E123" s="2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12" t="s">
        <v>1114</v>
      </c>
      <c r="C125" s="313"/>
      <c r="D125" s="313"/>
      <c r="E125" s="337"/>
      <c r="F125" s="242"/>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87"/>
      <c r="D126" s="3"/>
      <c r="E126" s="3"/>
      <c r="F126" s="10"/>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12" t="s">
        <v>1113</v>
      </c>
      <c r="C127" s="313"/>
      <c r="D127" s="313"/>
      <c r="E127" s="337"/>
      <c r="F127" s="243"/>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244"/>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12" t="s">
        <v>1115</v>
      </c>
      <c r="C129" s="313"/>
      <c r="D129" s="313"/>
      <c r="E129" s="337"/>
      <c r="F129" s="243"/>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204"/>
      <c r="G130" s="1"/>
      <c r="H130" s="1"/>
      <c r="I130" s="1"/>
      <c r="J130" s="1"/>
      <c r="K130" s="1"/>
      <c r="L130" s="1"/>
      <c r="M130" s="1"/>
      <c r="N130" s="1"/>
      <c r="O130" s="1"/>
      <c r="P130" s="1"/>
      <c r="Q130" s="1"/>
      <c r="R130" s="1"/>
      <c r="S130" s="1"/>
      <c r="T130" s="1"/>
      <c r="U130" s="1"/>
      <c r="V130" s="1"/>
      <c r="W130" s="1"/>
      <c r="X130" s="1"/>
      <c r="Y130" s="1"/>
      <c r="Z130" s="1"/>
    </row>
    <row r="131" spans="1:26" ht="12.75" customHeight="1">
      <c r="A131" s="4" t="s">
        <v>751</v>
      </c>
      <c r="B131" s="312" t="s">
        <v>1116</v>
      </c>
      <c r="C131" s="313"/>
      <c r="D131" s="313"/>
      <c r="E131" s="313"/>
      <c r="F131" s="313"/>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9"/>
      <c r="B133" s="374" t="s">
        <v>752</v>
      </c>
      <c r="C133" s="313"/>
      <c r="D133" s="313"/>
      <c r="E133" s="10"/>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9"/>
      <c r="B134" s="374" t="s">
        <v>753</v>
      </c>
      <c r="C134" s="313"/>
      <c r="D134" s="313"/>
      <c r="E134" s="10"/>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9"/>
      <c r="B135" s="374" t="s">
        <v>754</v>
      </c>
      <c r="C135" s="313"/>
      <c r="D135" s="313"/>
      <c r="E135" s="10"/>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9"/>
      <c r="B136" s="374" t="s">
        <v>755</v>
      </c>
      <c r="C136" s="313"/>
      <c r="D136" s="313"/>
      <c r="E136" s="10"/>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9"/>
      <c r="B137" s="312" t="s">
        <v>507</v>
      </c>
      <c r="C137" s="313"/>
      <c r="D137" s="313"/>
      <c r="E137" s="10"/>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4"/>
      <c r="B138" s="308"/>
      <c r="C138" s="306"/>
      <c r="D138" s="306"/>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01" t="s">
        <v>1102</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0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4" t="s">
        <v>756</v>
      </c>
      <c r="B142" s="312" t="s">
        <v>1103</v>
      </c>
      <c r="C142" s="313"/>
      <c r="D142" s="313"/>
      <c r="E142" s="313"/>
      <c r="F142" s="313"/>
      <c r="G142" s="1"/>
      <c r="H142" s="1"/>
      <c r="I142" s="1"/>
      <c r="J142" s="1"/>
      <c r="K142" s="1"/>
      <c r="L142" s="1"/>
      <c r="M142" s="1"/>
      <c r="N142" s="1"/>
      <c r="O142" s="1"/>
      <c r="P142" s="1"/>
      <c r="Q142" s="1"/>
      <c r="R142" s="1"/>
      <c r="S142" s="1"/>
      <c r="T142" s="1"/>
      <c r="U142" s="1"/>
      <c r="V142" s="1"/>
      <c r="W142" s="1"/>
      <c r="X142" s="1"/>
      <c r="Y142" s="1"/>
      <c r="Z142" s="1"/>
    </row>
    <row r="143" spans="1:26" ht="12.75" customHeight="1">
      <c r="A143" s="4"/>
      <c r="B143" s="3"/>
      <c r="C143" s="3"/>
      <c r="D143" s="3"/>
      <c r="E143" s="3"/>
      <c r="F143" s="3"/>
      <c r="G143" s="1"/>
      <c r="H143" s="1"/>
      <c r="I143" s="1"/>
      <c r="J143" s="1"/>
      <c r="K143" s="1"/>
      <c r="L143" s="1"/>
      <c r="M143" s="1"/>
      <c r="N143" s="1"/>
      <c r="O143" s="1"/>
      <c r="P143" s="1"/>
      <c r="Q143" s="1"/>
      <c r="R143" s="1"/>
      <c r="S143" s="1"/>
      <c r="T143" s="1"/>
      <c r="U143" s="1"/>
      <c r="V143" s="1"/>
      <c r="W143" s="1"/>
      <c r="X143" s="1"/>
      <c r="Y143" s="1"/>
      <c r="Z143" s="1"/>
    </row>
    <row r="144" spans="1:26" ht="12.75" customHeight="1">
      <c r="A144" s="19" t="s">
        <v>1157</v>
      </c>
      <c r="B144" s="374" t="s">
        <v>757</v>
      </c>
      <c r="C144" s="313"/>
      <c r="D144" s="313"/>
      <c r="E144" s="10"/>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9"/>
      <c r="B145" s="374" t="s">
        <v>758</v>
      </c>
      <c r="C145" s="313"/>
      <c r="D145" s="313"/>
      <c r="E145" s="10"/>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9"/>
      <c r="B146" s="374" t="s">
        <v>753</v>
      </c>
      <c r="C146" s="313"/>
      <c r="D146" s="313"/>
      <c r="E146" s="10"/>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9"/>
      <c r="B147" s="374" t="s">
        <v>759</v>
      </c>
      <c r="C147" s="313"/>
      <c r="D147" s="313"/>
      <c r="E147" s="10"/>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9"/>
      <c r="B148" s="374" t="s">
        <v>760</v>
      </c>
      <c r="C148" s="313"/>
      <c r="D148" s="313"/>
      <c r="E148" s="10"/>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9"/>
      <c r="B149" s="374" t="s">
        <v>761</v>
      </c>
      <c r="C149" s="313"/>
      <c r="D149" s="313"/>
      <c r="E149" s="10"/>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9"/>
      <c r="B150" s="312" t="s">
        <v>507</v>
      </c>
      <c r="C150" s="313"/>
      <c r="D150" s="313"/>
      <c r="E150" s="10"/>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c r="B151" s="308"/>
      <c r="C151" s="306"/>
      <c r="D151" s="306"/>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4" t="s">
        <v>762</v>
      </c>
      <c r="B153" s="374" t="s">
        <v>1104</v>
      </c>
      <c r="C153" s="313"/>
      <c r="D153" s="313"/>
      <c r="E153" s="313"/>
      <c r="F153" s="313"/>
      <c r="G153" s="1"/>
      <c r="H153" s="1"/>
      <c r="I153" s="1"/>
      <c r="J153" s="1"/>
      <c r="K153" s="1"/>
      <c r="L153" s="1"/>
      <c r="M153" s="1"/>
      <c r="N153" s="1"/>
      <c r="O153" s="1"/>
      <c r="P153" s="1"/>
      <c r="Q153" s="1"/>
      <c r="R153" s="1"/>
      <c r="S153" s="1"/>
      <c r="T153" s="1"/>
      <c r="U153" s="1"/>
      <c r="V153" s="1"/>
      <c r="W153" s="1"/>
      <c r="X153" s="1"/>
      <c r="Y153" s="1"/>
      <c r="Z153" s="1"/>
    </row>
    <row r="154" spans="1:26" ht="18.75" customHeight="1">
      <c r="A154" s="4"/>
      <c r="B154" s="2"/>
      <c r="C154" s="20" t="s">
        <v>763</v>
      </c>
      <c r="D154" s="300">
        <v>45275</v>
      </c>
      <c r="E154" s="183"/>
      <c r="F154" s="10"/>
      <c r="G154" s="1"/>
      <c r="H154" s="1"/>
      <c r="I154" s="1"/>
      <c r="J154" s="1"/>
      <c r="K154" s="1"/>
      <c r="L154" s="1"/>
      <c r="M154" s="1"/>
      <c r="N154" s="1"/>
      <c r="O154" s="1"/>
      <c r="P154" s="1"/>
      <c r="Q154" s="1"/>
      <c r="R154" s="1"/>
      <c r="S154" s="1"/>
      <c r="T154" s="1"/>
      <c r="U154" s="1"/>
      <c r="V154" s="1"/>
      <c r="W154" s="1"/>
      <c r="X154" s="1"/>
      <c r="Y154" s="1"/>
      <c r="Z154" s="1"/>
    </row>
    <row r="155" spans="1:26" ht="22.5" customHeight="1">
      <c r="A155" s="4"/>
      <c r="B155" s="2"/>
      <c r="C155" s="20" t="s">
        <v>764</v>
      </c>
      <c r="D155" s="61"/>
      <c r="E155" s="183"/>
      <c r="F155" s="1"/>
      <c r="G155" s="1"/>
      <c r="H155" s="1"/>
      <c r="I155" s="1"/>
      <c r="J155" s="1"/>
      <c r="K155" s="1"/>
      <c r="L155" s="1"/>
      <c r="M155" s="1"/>
      <c r="N155" s="1"/>
      <c r="O155" s="1"/>
      <c r="P155" s="1"/>
      <c r="Q155" s="1"/>
      <c r="R155" s="1"/>
      <c r="S155" s="1"/>
      <c r="T155" s="1"/>
      <c r="U155" s="1"/>
      <c r="V155" s="1"/>
      <c r="W155" s="1"/>
      <c r="X155" s="1"/>
      <c r="Y155" s="1"/>
      <c r="Z155" s="1"/>
    </row>
    <row r="156" spans="1:26" ht="11.25" customHeight="1">
      <c r="A156" s="4"/>
      <c r="B156" s="2"/>
      <c r="C156" s="20"/>
      <c r="D156" s="31"/>
      <c r="E156" s="183"/>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4"/>
      <c r="B157" s="11" t="s">
        <v>1157</v>
      </c>
      <c r="C157" s="312" t="s">
        <v>765</v>
      </c>
      <c r="D157" s="13"/>
      <c r="E157" s="13"/>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3"/>
      <c r="C158" s="313"/>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3"/>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4" t="s">
        <v>766</v>
      </c>
      <c r="B160" s="312" t="s">
        <v>1105</v>
      </c>
      <c r="C160" s="313"/>
      <c r="D160" s="313"/>
      <c r="E160" s="313"/>
      <c r="F160" s="313"/>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3"/>
      <c r="C161" s="3"/>
      <c r="D161" s="3"/>
      <c r="E161" s="3"/>
      <c r="F161" s="3"/>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1"/>
      <c r="C162" s="2" t="s">
        <v>767</v>
      </c>
      <c r="D162" s="31"/>
      <c r="E162" s="245"/>
      <c r="F162" s="10"/>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1"/>
      <c r="C163" s="26"/>
      <c r="D163" s="31"/>
      <c r="E163" s="245"/>
      <c r="F163" s="10"/>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402"/>
      <c r="C164" s="313"/>
      <c r="D164" s="246"/>
      <c r="E164" s="84"/>
      <c r="F164" s="10"/>
      <c r="G164" s="1"/>
      <c r="H164" s="1"/>
      <c r="I164" s="1"/>
      <c r="J164" s="1"/>
      <c r="K164" s="1"/>
      <c r="L164" s="1"/>
      <c r="M164" s="1"/>
      <c r="N164" s="1"/>
      <c r="O164" s="1"/>
      <c r="P164" s="1"/>
      <c r="Q164" s="1"/>
      <c r="R164" s="1"/>
      <c r="S164" s="1"/>
      <c r="T164" s="1"/>
      <c r="U164" s="1"/>
      <c r="V164" s="1"/>
      <c r="W164" s="1"/>
      <c r="X164" s="1"/>
      <c r="Y164" s="1"/>
      <c r="Z164" s="1"/>
    </row>
    <row r="165" spans="1:26" ht="12.75" customHeight="1">
      <c r="A165" s="4"/>
      <c r="B165" s="247"/>
      <c r="C165" s="102" t="s">
        <v>768</v>
      </c>
      <c r="D165" s="21"/>
      <c r="E165" s="21"/>
      <c r="F165" s="10"/>
      <c r="G165" s="1"/>
      <c r="H165" s="1"/>
      <c r="I165" s="1"/>
      <c r="J165" s="1"/>
      <c r="K165" s="1"/>
      <c r="L165" s="1"/>
      <c r="M165" s="1"/>
      <c r="N165" s="1"/>
      <c r="O165" s="1"/>
      <c r="P165" s="1"/>
      <c r="Q165" s="1"/>
      <c r="R165" s="1"/>
      <c r="S165" s="1"/>
      <c r="T165" s="1"/>
      <c r="U165" s="1"/>
      <c r="V165" s="1"/>
      <c r="W165" s="1"/>
      <c r="X165" s="1"/>
      <c r="Y165" s="1"/>
      <c r="Z165" s="1"/>
    </row>
    <row r="166" spans="1:26" ht="12.75" customHeight="1">
      <c r="A166" s="4"/>
      <c r="B166" s="19" t="s">
        <v>1157</v>
      </c>
      <c r="C166" s="102" t="s">
        <v>12</v>
      </c>
      <c r="D166" s="245"/>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9"/>
      <c r="C167" s="20" t="s">
        <v>13</v>
      </c>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20" t="s">
        <v>769</v>
      </c>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301">
        <v>45261</v>
      </c>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t="s">
        <v>770</v>
      </c>
      <c r="B171" s="374" t="s">
        <v>771</v>
      </c>
      <c r="C171" s="313"/>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4"/>
      <c r="B172" s="372" t="s">
        <v>772</v>
      </c>
      <c r="C172" s="317"/>
      <c r="D172" s="163"/>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4"/>
      <c r="B173" s="372" t="s">
        <v>773</v>
      </c>
      <c r="C173" s="317"/>
      <c r="D173" s="248">
        <v>2</v>
      </c>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01" t="s">
        <v>774</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20.25" customHeight="1">
      <c r="A176" s="2"/>
      <c r="B176" s="31" t="s">
        <v>775</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4" t="s">
        <v>776</v>
      </c>
      <c r="B177" s="382" t="s">
        <v>777</v>
      </c>
      <c r="C177" s="313"/>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4"/>
      <c r="B178" s="374"/>
      <c r="C178" s="313"/>
      <c r="D178" s="313"/>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9" t="s">
        <v>1157</v>
      </c>
      <c r="B179" s="374" t="s">
        <v>778</v>
      </c>
      <c r="C179" s="313"/>
      <c r="D179" s="313"/>
      <c r="E179" s="2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9" t="s">
        <v>1157</v>
      </c>
      <c r="B180" s="374" t="s">
        <v>779</v>
      </c>
      <c r="C180" s="313"/>
      <c r="D180" s="313"/>
      <c r="E180" s="2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9" t="s">
        <v>1157</v>
      </c>
      <c r="B181" s="374" t="s">
        <v>780</v>
      </c>
      <c r="C181" s="313"/>
      <c r="D181" s="313"/>
      <c r="E181" s="2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9"/>
      <c r="B182" s="374" t="s">
        <v>781</v>
      </c>
      <c r="C182" s="313"/>
      <c r="D182" s="313"/>
      <c r="E182" s="2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9"/>
      <c r="B183" s="374" t="s">
        <v>782</v>
      </c>
      <c r="C183" s="313"/>
      <c r="D183" s="313"/>
      <c r="E183" s="2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9"/>
      <c r="B184" s="374" t="s">
        <v>783</v>
      </c>
      <c r="C184" s="313"/>
      <c r="D184" s="313"/>
      <c r="E184" s="2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9"/>
      <c r="B185" s="374" t="s">
        <v>784</v>
      </c>
      <c r="C185" s="313"/>
      <c r="D185" s="313"/>
      <c r="E185" s="2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9"/>
      <c r="B186" s="312" t="s">
        <v>507</v>
      </c>
      <c r="C186" s="313"/>
      <c r="D186" s="313"/>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c r="B187" s="308"/>
      <c r="C187" s="306"/>
      <c r="D187" s="306"/>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4" t="s">
        <v>785</v>
      </c>
      <c r="B189" s="382" t="s">
        <v>786</v>
      </c>
      <c r="C189" s="313"/>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4"/>
      <c r="B190" s="374"/>
      <c r="C190" s="313"/>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9" t="s">
        <v>1157</v>
      </c>
      <c r="B191" s="374" t="s">
        <v>787</v>
      </c>
      <c r="C191" s="313"/>
      <c r="D191" s="313"/>
      <c r="E191" s="2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9" t="s">
        <v>1157</v>
      </c>
      <c r="B192" s="374" t="s">
        <v>788</v>
      </c>
      <c r="C192" s="313"/>
      <c r="D192" s="313"/>
      <c r="E192" s="2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9" t="s">
        <v>1157</v>
      </c>
      <c r="B193" s="374" t="s">
        <v>789</v>
      </c>
      <c r="C193" s="313"/>
      <c r="D193" s="313"/>
      <c r="E193" s="2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9" t="s">
        <v>1157</v>
      </c>
      <c r="B194" s="374" t="s">
        <v>790</v>
      </c>
      <c r="C194" s="313"/>
      <c r="D194" s="313"/>
      <c r="E194" s="2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9" t="s">
        <v>1157</v>
      </c>
      <c r="B195" s="374" t="s">
        <v>791</v>
      </c>
      <c r="C195" s="313"/>
      <c r="D195" s="313"/>
      <c r="E195" s="2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9"/>
      <c r="B196" s="374" t="s">
        <v>792</v>
      </c>
      <c r="C196" s="313"/>
      <c r="D196" s="313"/>
      <c r="E196" s="2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9"/>
      <c r="B197" s="374" t="s">
        <v>793</v>
      </c>
      <c r="C197" s="313"/>
      <c r="D197" s="313"/>
      <c r="E197" s="2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9"/>
      <c r="B198" s="312" t="s">
        <v>507</v>
      </c>
      <c r="C198" s="313"/>
      <c r="D198" s="313"/>
      <c r="E198" s="10"/>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c r="B199" s="308"/>
      <c r="C199" s="306"/>
      <c r="D199" s="306"/>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t="s">
        <v>794</v>
      </c>
      <c r="B201" s="374" t="s">
        <v>795</v>
      </c>
      <c r="C201" s="313"/>
      <c r="D201" s="313"/>
      <c r="E201" s="313"/>
      <c r="F201" s="313"/>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392"/>
      <c r="C202" s="317"/>
      <c r="D202" s="249" t="s">
        <v>796</v>
      </c>
      <c r="E202" s="249" t="s">
        <v>797</v>
      </c>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46" t="s">
        <v>798</v>
      </c>
      <c r="C203" s="317"/>
      <c r="D203" s="19" t="s">
        <v>1157</v>
      </c>
      <c r="E203" s="19"/>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46" t="s">
        <v>799</v>
      </c>
      <c r="C204" s="317"/>
      <c r="D204" s="19" t="s">
        <v>1157</v>
      </c>
      <c r="E204" s="19"/>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46" t="s">
        <v>800</v>
      </c>
      <c r="C205" s="317"/>
      <c r="D205" s="19" t="s">
        <v>1157</v>
      </c>
      <c r="E205" s="19"/>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46" t="s">
        <v>801</v>
      </c>
      <c r="C206" s="317"/>
      <c r="D206" s="19" t="s">
        <v>1157</v>
      </c>
      <c r="E206" s="19"/>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46" t="s">
        <v>802</v>
      </c>
      <c r="C207" s="317"/>
      <c r="D207" s="19" t="s">
        <v>1157</v>
      </c>
      <c r="E207" s="19"/>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46" t="s">
        <v>803</v>
      </c>
      <c r="C208" s="317"/>
      <c r="D208" s="19" t="s">
        <v>1157</v>
      </c>
      <c r="E208" s="250"/>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46" t="s">
        <v>804</v>
      </c>
      <c r="C209" s="317"/>
      <c r="D209" s="19" t="s">
        <v>1157</v>
      </c>
      <c r="E209" s="19"/>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46" t="s">
        <v>805</v>
      </c>
      <c r="C210" s="317"/>
      <c r="D210" s="19" t="s">
        <v>1157</v>
      </c>
      <c r="E210" s="19" t="s">
        <v>1157</v>
      </c>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46" t="s">
        <v>806</v>
      </c>
      <c r="C211" s="317"/>
      <c r="D211" s="19" t="s">
        <v>1157</v>
      </c>
      <c r="E211" s="19"/>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4"/>
      <c r="B212" s="346" t="s">
        <v>807</v>
      </c>
      <c r="C212" s="317"/>
      <c r="D212" s="19"/>
      <c r="E212" s="19"/>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4"/>
      <c r="B213" s="346" t="s">
        <v>808</v>
      </c>
      <c r="C213" s="317"/>
      <c r="D213" s="19" t="s">
        <v>1157</v>
      </c>
      <c r="E213" s="19"/>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50.25" customHeight="1">
      <c r="A215" s="4" t="s">
        <v>809</v>
      </c>
      <c r="B215" s="413" t="s">
        <v>810</v>
      </c>
      <c r="C215" s="313"/>
      <c r="D215" s="313"/>
      <c r="E215" s="313"/>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375"/>
      <c r="C216" s="321"/>
      <c r="D216" s="321"/>
      <c r="E216" s="376"/>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14"/>
      <c r="C217" s="313"/>
      <c r="D217" s="313"/>
      <c r="E217" s="337"/>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414"/>
      <c r="C218" s="313"/>
      <c r="D218" s="313"/>
      <c r="E218" s="337"/>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377"/>
      <c r="C219" s="306"/>
      <c r="D219" s="306"/>
      <c r="E219" s="378"/>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358" t="s">
        <v>811</v>
      </c>
      <c r="C221" s="313"/>
      <c r="D221" s="313"/>
      <c r="E221" s="313"/>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20"/>
      <c r="C222" s="20"/>
      <c r="D222" s="20"/>
      <c r="E222" s="20"/>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9"/>
      <c r="C223" s="20" t="s">
        <v>12</v>
      </c>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36" t="s">
        <v>1157</v>
      </c>
      <c r="C224" s="20" t="s">
        <v>13</v>
      </c>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48">
    <mergeCell ref="B164:C164"/>
    <mergeCell ref="B171:C171"/>
    <mergeCell ref="B172:C172"/>
    <mergeCell ref="B173:C173"/>
    <mergeCell ref="B177:C177"/>
    <mergeCell ref="B178:D178"/>
    <mergeCell ref="B122:D122"/>
    <mergeCell ref="B123:D123"/>
    <mergeCell ref="B125:E125"/>
    <mergeCell ref="B127:E127"/>
    <mergeCell ref="B129:E129"/>
    <mergeCell ref="B131:F131"/>
    <mergeCell ref="B133:D133"/>
    <mergeCell ref="B134:D134"/>
    <mergeCell ref="B135:D135"/>
    <mergeCell ref="B145:D145"/>
    <mergeCell ref="B146:D146"/>
    <mergeCell ref="B147:D147"/>
    <mergeCell ref="B148:D148"/>
    <mergeCell ref="B149:D149"/>
    <mergeCell ref="B150:D150"/>
    <mergeCell ref="B151:D151"/>
    <mergeCell ref="B153:F153"/>
    <mergeCell ref="B160:F160"/>
    <mergeCell ref="A108:A109"/>
    <mergeCell ref="D108:D109"/>
    <mergeCell ref="E108:E109"/>
    <mergeCell ref="F108:F109"/>
    <mergeCell ref="B108:C109"/>
    <mergeCell ref="B116:F116"/>
    <mergeCell ref="C117:F117"/>
    <mergeCell ref="B119:F119"/>
    <mergeCell ref="B121:D121"/>
    <mergeCell ref="C98:F98"/>
    <mergeCell ref="C99:F99"/>
    <mergeCell ref="C100:F100"/>
    <mergeCell ref="C101:F101"/>
    <mergeCell ref="B103:E103"/>
    <mergeCell ref="B104:F104"/>
    <mergeCell ref="A105:F105"/>
    <mergeCell ref="A106:F106"/>
    <mergeCell ref="A107:F107"/>
    <mergeCell ref="B216:E219"/>
    <mergeCell ref="B221:E221"/>
    <mergeCell ref="B202:C202"/>
    <mergeCell ref="B203:C203"/>
    <mergeCell ref="B204:C204"/>
    <mergeCell ref="B205:C205"/>
    <mergeCell ref="B206:C206"/>
    <mergeCell ref="B207:C207"/>
    <mergeCell ref="B208:C208"/>
    <mergeCell ref="B198:D198"/>
    <mergeCell ref="B199:D199"/>
    <mergeCell ref="B201:F201"/>
    <mergeCell ref="B209:C209"/>
    <mergeCell ref="B210:C210"/>
    <mergeCell ref="B211:C211"/>
    <mergeCell ref="B212:C212"/>
    <mergeCell ref="B213:C213"/>
    <mergeCell ref="B215:E215"/>
    <mergeCell ref="B189:C189"/>
    <mergeCell ref="B190:C190"/>
    <mergeCell ref="B191:D191"/>
    <mergeCell ref="B192:D192"/>
    <mergeCell ref="B193:D193"/>
    <mergeCell ref="B194:D194"/>
    <mergeCell ref="B195:D195"/>
    <mergeCell ref="B196:D196"/>
    <mergeCell ref="B197:D197"/>
    <mergeCell ref="B179:D179"/>
    <mergeCell ref="B180:D180"/>
    <mergeCell ref="B181:D181"/>
    <mergeCell ref="B182:D182"/>
    <mergeCell ref="B183:D183"/>
    <mergeCell ref="B184:D184"/>
    <mergeCell ref="B185:D185"/>
    <mergeCell ref="B186:D186"/>
    <mergeCell ref="B187:D187"/>
    <mergeCell ref="C157:C158"/>
    <mergeCell ref="B55:D55"/>
    <mergeCell ref="B56:D56"/>
    <mergeCell ref="B57:D57"/>
    <mergeCell ref="B58:D58"/>
    <mergeCell ref="B136:D136"/>
    <mergeCell ref="B137:D137"/>
    <mergeCell ref="B138:D138"/>
    <mergeCell ref="B142:F142"/>
    <mergeCell ref="B144:D144"/>
    <mergeCell ref="B60:F60"/>
    <mergeCell ref="B61:F61"/>
    <mergeCell ref="B62:F62"/>
    <mergeCell ref="B63:F63"/>
    <mergeCell ref="B64:F64"/>
    <mergeCell ref="B81:F81"/>
    <mergeCell ref="B82:F82"/>
    <mergeCell ref="B83:F83"/>
    <mergeCell ref="B84:F84"/>
    <mergeCell ref="C91:F91"/>
    <mergeCell ref="C93:F93"/>
    <mergeCell ref="C94:F94"/>
    <mergeCell ref="C95:F95"/>
    <mergeCell ref="C96:F96"/>
    <mergeCell ref="C97:F97"/>
    <mergeCell ref="B44:D44"/>
    <mergeCell ref="B46:D46"/>
    <mergeCell ref="B47:D47"/>
    <mergeCell ref="B48:D48"/>
    <mergeCell ref="B49:D49"/>
    <mergeCell ref="B50:D50"/>
    <mergeCell ref="B52:D52"/>
    <mergeCell ref="B53:D53"/>
    <mergeCell ref="B54:D54"/>
    <mergeCell ref="B32:F32"/>
    <mergeCell ref="B33:F33"/>
    <mergeCell ref="B34:F34"/>
    <mergeCell ref="B36:D36"/>
    <mergeCell ref="B37:D37"/>
    <mergeCell ref="B38:F38"/>
    <mergeCell ref="B40:C40"/>
    <mergeCell ref="B41:C41"/>
    <mergeCell ref="B42:C42"/>
    <mergeCell ref="B21:F21"/>
    <mergeCell ref="B22:F22"/>
    <mergeCell ref="B23:F23"/>
    <mergeCell ref="B25:F25"/>
    <mergeCell ref="B27:F27"/>
    <mergeCell ref="B28:F28"/>
    <mergeCell ref="B29:F29"/>
    <mergeCell ref="B30:F30"/>
    <mergeCell ref="B31:F31"/>
    <mergeCell ref="B11:F11"/>
    <mergeCell ref="B12:F12"/>
    <mergeCell ref="B13:F13"/>
    <mergeCell ref="B14:F14"/>
    <mergeCell ref="D15:E15"/>
    <mergeCell ref="D16:E16"/>
    <mergeCell ref="D17:E17"/>
    <mergeCell ref="D18:E18"/>
    <mergeCell ref="B20:F20"/>
    <mergeCell ref="A1:F1"/>
    <mergeCell ref="B3:F3"/>
    <mergeCell ref="B4:F4"/>
    <mergeCell ref="B5:F5"/>
    <mergeCell ref="B6:F6"/>
    <mergeCell ref="B7:F7"/>
    <mergeCell ref="B8:F8"/>
    <mergeCell ref="B9:F9"/>
    <mergeCell ref="B10:F10"/>
  </mergeCells>
  <pageMargins left="0.75" right="0.75" top="1" bottom="1" header="0" footer="0"/>
  <pageSetup scale="75" orientation="portrait" r:id="rId1"/>
  <headerFooter>
    <oddHeader>&amp;LCommon Data Set 2021-2022</oddHeader>
    <oddFooter>&amp;LCDS-H&amp;C &amp;RPage &amp;P</oddFooter>
  </headerFooter>
  <rowBreaks count="2" manualBreakCount="2">
    <brk id="104" max="16383" man="1"/>
    <brk id="20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zoomScaleNormal="100" workbookViewId="0">
      <selection sqref="A1:K1"/>
    </sheetView>
  </sheetViews>
  <sheetFormatPr defaultColWidth="12.7109375" defaultRowHeight="15" customHeight="1"/>
  <cols>
    <col min="1" max="2" width="3.7109375" customWidth="1"/>
    <col min="3" max="3" width="10.7109375" customWidth="1"/>
    <col min="4" max="11" width="9" customWidth="1"/>
    <col min="12" max="12" width="9.28515625" customWidth="1"/>
    <col min="13" max="17" width="8.7109375" hidden="1" customWidth="1"/>
    <col min="18" max="26" width="8.7109375" customWidth="1"/>
  </cols>
  <sheetData>
    <row r="1" spans="1:26" ht="18">
      <c r="A1" s="309" t="s">
        <v>812</v>
      </c>
      <c r="B1" s="310"/>
      <c r="C1" s="310"/>
      <c r="D1" s="310"/>
      <c r="E1" s="310"/>
      <c r="F1" s="310"/>
      <c r="G1" s="310"/>
      <c r="H1" s="310"/>
      <c r="I1" s="310"/>
      <c r="J1" s="310"/>
      <c r="K1" s="31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51" t="s">
        <v>813</v>
      </c>
      <c r="B3" s="365" t="s">
        <v>814</v>
      </c>
      <c r="C3" s="313"/>
      <c r="D3" s="313"/>
      <c r="E3" s="313"/>
      <c r="F3" s="313"/>
      <c r="G3" s="313"/>
      <c r="H3" s="313"/>
      <c r="I3" s="313"/>
      <c r="J3" s="313"/>
      <c r="K3" s="313"/>
      <c r="L3" s="1"/>
      <c r="M3" s="1"/>
      <c r="N3" s="1"/>
      <c r="O3" s="1"/>
      <c r="P3" s="1"/>
      <c r="Q3" s="1"/>
      <c r="R3" s="1"/>
      <c r="S3" s="1"/>
      <c r="T3" s="1"/>
      <c r="U3" s="1"/>
      <c r="V3" s="1"/>
      <c r="W3" s="1"/>
      <c r="X3" s="1"/>
      <c r="Y3" s="1"/>
      <c r="Z3" s="1"/>
    </row>
    <row r="4" spans="1:26" ht="66" customHeight="1">
      <c r="A4" s="1"/>
      <c r="B4" s="425" t="s">
        <v>815</v>
      </c>
      <c r="C4" s="306"/>
      <c r="D4" s="306"/>
      <c r="E4" s="306"/>
      <c r="F4" s="306"/>
      <c r="G4" s="306"/>
      <c r="H4" s="306"/>
      <c r="I4" s="306"/>
      <c r="J4" s="306"/>
      <c r="K4" s="378"/>
      <c r="L4" s="1"/>
      <c r="M4" s="1"/>
      <c r="N4" s="1"/>
      <c r="O4" s="1"/>
      <c r="P4" s="1"/>
      <c r="Q4" s="1"/>
      <c r="R4" s="1"/>
      <c r="S4" s="1"/>
      <c r="T4" s="1"/>
      <c r="U4" s="1"/>
      <c r="V4" s="1"/>
      <c r="W4" s="1"/>
      <c r="X4" s="1"/>
      <c r="Y4" s="1"/>
      <c r="Z4" s="1"/>
    </row>
    <row r="5" spans="1:26" ht="12.75" customHeight="1">
      <c r="A5" s="119"/>
      <c r="B5" s="252"/>
      <c r="C5" s="253"/>
      <c r="D5" s="254"/>
      <c r="E5" s="254"/>
      <c r="F5" s="254"/>
      <c r="G5" s="254"/>
      <c r="H5" s="254"/>
      <c r="I5" s="255"/>
      <c r="J5" s="252" t="s">
        <v>816</v>
      </c>
      <c r="K5" s="252" t="s">
        <v>817</v>
      </c>
      <c r="L5" s="119"/>
      <c r="M5" s="119"/>
      <c r="N5" s="119"/>
      <c r="O5" s="119"/>
      <c r="P5" s="119"/>
      <c r="Q5" s="119"/>
      <c r="R5" s="119"/>
      <c r="S5" s="119"/>
      <c r="T5" s="119"/>
      <c r="U5" s="119"/>
      <c r="V5" s="119"/>
      <c r="W5" s="119"/>
      <c r="X5" s="119"/>
      <c r="Y5" s="119"/>
      <c r="Z5" s="119"/>
    </row>
    <row r="6" spans="1:26" ht="55.5" customHeight="1">
      <c r="A6" s="13"/>
      <c r="B6" s="256" t="s">
        <v>134</v>
      </c>
      <c r="C6" s="426" t="s">
        <v>818</v>
      </c>
      <c r="D6" s="316"/>
      <c r="E6" s="316"/>
      <c r="F6" s="316"/>
      <c r="G6" s="316"/>
      <c r="H6" s="316"/>
      <c r="I6" s="317"/>
      <c r="J6" s="257" t="s">
        <v>727</v>
      </c>
      <c r="K6" s="257" t="s">
        <v>819</v>
      </c>
      <c r="L6" s="13"/>
      <c r="M6" s="13"/>
      <c r="N6" s="13"/>
      <c r="O6" s="13"/>
      <c r="P6" s="13"/>
      <c r="Q6" s="13"/>
      <c r="R6" s="13"/>
      <c r="S6" s="13"/>
      <c r="T6" s="13"/>
      <c r="U6" s="13"/>
      <c r="V6" s="13"/>
      <c r="W6" s="13"/>
      <c r="X6" s="13"/>
      <c r="Y6" s="13"/>
      <c r="Z6" s="13"/>
    </row>
    <row r="7" spans="1:26" ht="46.5" customHeight="1">
      <c r="A7" s="13"/>
      <c r="B7" s="256" t="s">
        <v>136</v>
      </c>
      <c r="C7" s="426" t="s">
        <v>820</v>
      </c>
      <c r="D7" s="316"/>
      <c r="E7" s="316"/>
      <c r="F7" s="316"/>
      <c r="G7" s="316"/>
      <c r="H7" s="316"/>
      <c r="I7" s="317"/>
      <c r="J7" s="257" t="s">
        <v>727</v>
      </c>
      <c r="K7" s="257" t="s">
        <v>821</v>
      </c>
      <c r="L7" s="13"/>
      <c r="M7" s="13"/>
      <c r="N7" s="13"/>
      <c r="O7" s="13"/>
      <c r="P7" s="13"/>
      <c r="Q7" s="13"/>
      <c r="R7" s="13"/>
      <c r="S7" s="13"/>
      <c r="T7" s="13"/>
      <c r="U7" s="13"/>
      <c r="V7" s="13"/>
      <c r="W7" s="13"/>
      <c r="X7" s="13"/>
      <c r="Y7" s="13"/>
      <c r="Z7" s="13"/>
    </row>
    <row r="8" spans="1:26" ht="24.75" customHeight="1">
      <c r="A8" s="13"/>
      <c r="B8" s="256" t="s">
        <v>137</v>
      </c>
      <c r="C8" s="427" t="s">
        <v>822</v>
      </c>
      <c r="D8" s="316"/>
      <c r="E8" s="316"/>
      <c r="F8" s="316"/>
      <c r="G8" s="316"/>
      <c r="H8" s="316"/>
      <c r="I8" s="317"/>
      <c r="J8" s="257" t="s">
        <v>727</v>
      </c>
      <c r="K8" s="257" t="s">
        <v>823</v>
      </c>
      <c r="L8" s="13"/>
      <c r="M8" s="13"/>
      <c r="N8" s="13"/>
      <c r="O8" s="13"/>
      <c r="P8" s="13"/>
      <c r="Q8" s="13"/>
      <c r="R8" s="13"/>
      <c r="S8" s="13"/>
      <c r="T8" s="13"/>
      <c r="U8" s="13"/>
      <c r="V8" s="13"/>
      <c r="W8" s="13"/>
      <c r="X8" s="13"/>
      <c r="Y8" s="13"/>
      <c r="Z8" s="13"/>
    </row>
    <row r="9" spans="1:26" ht="25.5" customHeight="1">
      <c r="A9" s="13"/>
      <c r="B9" s="256" t="s">
        <v>139</v>
      </c>
      <c r="C9" s="427" t="s">
        <v>824</v>
      </c>
      <c r="D9" s="316"/>
      <c r="E9" s="316"/>
      <c r="F9" s="316"/>
      <c r="G9" s="316"/>
      <c r="H9" s="316"/>
      <c r="I9" s="317"/>
      <c r="J9" s="257" t="s">
        <v>727</v>
      </c>
      <c r="K9" s="257" t="s">
        <v>727</v>
      </c>
      <c r="L9" s="13"/>
      <c r="M9" s="13"/>
      <c r="N9" s="13"/>
      <c r="O9" s="13"/>
      <c r="P9" s="13"/>
      <c r="Q9" s="13"/>
      <c r="R9" s="13"/>
      <c r="S9" s="13"/>
      <c r="T9" s="13"/>
      <c r="U9" s="13"/>
      <c r="V9" s="13"/>
      <c r="W9" s="13"/>
      <c r="X9" s="13"/>
      <c r="Y9" s="13"/>
      <c r="Z9" s="13"/>
    </row>
    <row r="10" spans="1:26" ht="12.75" customHeight="1">
      <c r="A10" s="13"/>
      <c r="B10" s="256" t="s">
        <v>141</v>
      </c>
      <c r="C10" s="427" t="s">
        <v>825</v>
      </c>
      <c r="D10" s="316"/>
      <c r="E10" s="316"/>
      <c r="F10" s="316"/>
      <c r="G10" s="316"/>
      <c r="H10" s="316"/>
      <c r="I10" s="317"/>
      <c r="J10" s="257" t="s">
        <v>823</v>
      </c>
      <c r="K10" s="257" t="s">
        <v>727</v>
      </c>
      <c r="L10" s="13"/>
      <c r="M10" s="13"/>
      <c r="N10" s="13"/>
      <c r="O10" s="13"/>
      <c r="P10" s="13"/>
      <c r="Q10" s="13"/>
      <c r="R10" s="13"/>
      <c r="S10" s="13"/>
      <c r="T10" s="13"/>
      <c r="U10" s="13"/>
      <c r="V10" s="13"/>
      <c r="W10" s="13"/>
      <c r="X10" s="13"/>
      <c r="Y10" s="13"/>
      <c r="Z10" s="13"/>
    </row>
    <row r="11" spans="1:26" ht="12.75" customHeight="1">
      <c r="A11" s="13"/>
      <c r="B11" s="256" t="s">
        <v>143</v>
      </c>
      <c r="C11" s="427" t="s">
        <v>826</v>
      </c>
      <c r="D11" s="316"/>
      <c r="E11" s="316"/>
      <c r="F11" s="316"/>
      <c r="G11" s="316"/>
      <c r="H11" s="316"/>
      <c r="I11" s="317"/>
      <c r="J11" s="257" t="s">
        <v>727</v>
      </c>
      <c r="K11" s="257" t="s">
        <v>727</v>
      </c>
      <c r="L11" s="13"/>
      <c r="M11" s="13"/>
      <c r="N11" s="13"/>
      <c r="O11" s="13"/>
      <c r="P11" s="13"/>
      <c r="Q11" s="13"/>
      <c r="R11" s="13"/>
      <c r="S11" s="13"/>
      <c r="T11" s="13"/>
      <c r="U11" s="13"/>
      <c r="V11" s="13"/>
      <c r="W11" s="13"/>
      <c r="X11" s="13"/>
      <c r="Y11" s="13"/>
      <c r="Z11" s="13"/>
    </row>
    <row r="12" spans="1:26" ht="12.75" customHeight="1">
      <c r="A12" s="13"/>
      <c r="B12" s="256" t="s">
        <v>144</v>
      </c>
      <c r="C12" s="427" t="s">
        <v>827</v>
      </c>
      <c r="D12" s="316"/>
      <c r="E12" s="316"/>
      <c r="F12" s="316"/>
      <c r="G12" s="316"/>
      <c r="H12" s="316"/>
      <c r="I12" s="317"/>
      <c r="J12" s="257" t="s">
        <v>727</v>
      </c>
      <c r="K12" s="257" t="s">
        <v>823</v>
      </c>
      <c r="L12" s="13"/>
      <c r="M12" s="13"/>
      <c r="N12" s="13"/>
      <c r="O12" s="13"/>
      <c r="P12" s="13"/>
      <c r="Q12" s="13"/>
      <c r="R12" s="13"/>
      <c r="S12" s="13"/>
      <c r="T12" s="13"/>
      <c r="U12" s="13"/>
      <c r="V12" s="13"/>
      <c r="W12" s="13"/>
      <c r="X12" s="13"/>
      <c r="Y12" s="13"/>
      <c r="Z12" s="13"/>
    </row>
    <row r="13" spans="1:26" ht="12.75" customHeight="1">
      <c r="A13" s="1"/>
      <c r="B13" s="186"/>
      <c r="C13" s="186"/>
      <c r="D13" s="186"/>
      <c r="E13" s="186"/>
      <c r="F13" s="186"/>
      <c r="G13" s="186"/>
      <c r="H13" s="186"/>
      <c r="I13" s="186"/>
      <c r="J13" s="186"/>
      <c r="K13" s="186"/>
      <c r="L13" s="1"/>
      <c r="M13" s="1"/>
      <c r="N13" s="1"/>
      <c r="O13" s="1"/>
      <c r="P13" s="1"/>
      <c r="Q13" s="258"/>
      <c r="R13" s="1"/>
      <c r="S13" s="1"/>
      <c r="T13" s="1"/>
      <c r="U13" s="1"/>
      <c r="V13" s="1"/>
      <c r="W13" s="1"/>
      <c r="X13" s="1"/>
      <c r="Y13" s="1"/>
      <c r="Z13" s="1"/>
    </row>
    <row r="14" spans="1:26" ht="31.5" customHeight="1">
      <c r="A14" s="1"/>
      <c r="B14" s="428" t="s">
        <v>828</v>
      </c>
      <c r="C14" s="313"/>
      <c r="D14" s="313"/>
      <c r="E14" s="313"/>
      <c r="F14" s="313"/>
      <c r="G14" s="313"/>
      <c r="H14" s="313"/>
      <c r="I14" s="313"/>
      <c r="J14" s="313"/>
      <c r="K14" s="313"/>
      <c r="L14" s="1"/>
      <c r="M14" s="1"/>
      <c r="N14" s="1"/>
      <c r="O14" s="1"/>
      <c r="P14" s="1"/>
      <c r="Q14" s="1"/>
      <c r="R14" s="1"/>
      <c r="S14" s="1"/>
      <c r="T14" s="1"/>
      <c r="U14" s="1"/>
      <c r="V14" s="1"/>
      <c r="W14" s="1"/>
      <c r="X14" s="1"/>
      <c r="Y14" s="1"/>
      <c r="Z14" s="1"/>
    </row>
    <row r="15" spans="1:26" ht="55.5" customHeight="1">
      <c r="A15" s="1"/>
      <c r="B15" s="428" t="s">
        <v>829</v>
      </c>
      <c r="C15" s="313"/>
      <c r="D15" s="313"/>
      <c r="E15" s="313"/>
      <c r="F15" s="313"/>
      <c r="G15" s="313"/>
      <c r="H15" s="313"/>
      <c r="I15" s="313"/>
      <c r="J15" s="313"/>
      <c r="K15" s="313"/>
      <c r="L15" s="1"/>
      <c r="M15" s="1"/>
      <c r="N15" s="1"/>
      <c r="O15" s="1"/>
      <c r="P15" s="1"/>
      <c r="Q15" s="1"/>
      <c r="R15" s="1"/>
      <c r="S15" s="1"/>
      <c r="T15" s="1"/>
      <c r="U15" s="1"/>
      <c r="V15" s="1"/>
      <c r="W15" s="1"/>
      <c r="X15" s="1"/>
      <c r="Y15" s="1"/>
      <c r="Z15" s="1"/>
    </row>
    <row r="16" spans="1:26" ht="32.25" customHeight="1">
      <c r="A16" s="1"/>
      <c r="B16" s="428" t="s">
        <v>830</v>
      </c>
      <c r="C16" s="313"/>
      <c r="D16" s="313"/>
      <c r="E16" s="313"/>
      <c r="F16" s="313"/>
      <c r="G16" s="313"/>
      <c r="H16" s="313"/>
      <c r="I16" s="313"/>
      <c r="J16" s="313"/>
      <c r="K16" s="313"/>
      <c r="L16" s="1"/>
      <c r="M16" s="1"/>
      <c r="N16" s="1"/>
      <c r="O16" s="1"/>
      <c r="P16" s="1"/>
      <c r="Q16" s="1"/>
      <c r="R16" s="1"/>
      <c r="S16" s="1"/>
      <c r="T16" s="1"/>
      <c r="U16" s="1"/>
      <c r="V16" s="1"/>
      <c r="W16" s="1"/>
      <c r="X16" s="1"/>
      <c r="Y16" s="1"/>
      <c r="Z16" s="1"/>
    </row>
    <row r="17" spans="1:26" ht="67.5" customHeight="1">
      <c r="A17" s="1"/>
      <c r="B17" s="428" t="s">
        <v>831</v>
      </c>
      <c r="C17" s="313"/>
      <c r="D17" s="313"/>
      <c r="E17" s="313"/>
      <c r="F17" s="313"/>
      <c r="G17" s="313"/>
      <c r="H17" s="313"/>
      <c r="I17" s="313"/>
      <c r="J17" s="313"/>
      <c r="K17" s="313"/>
      <c r="L17" s="1"/>
      <c r="M17" s="1"/>
      <c r="N17" s="1"/>
      <c r="O17" s="1"/>
      <c r="P17" s="1"/>
      <c r="Q17" s="1"/>
      <c r="R17" s="1"/>
      <c r="S17" s="1"/>
      <c r="T17" s="1"/>
      <c r="U17" s="1"/>
      <c r="V17" s="1"/>
      <c r="W17" s="1"/>
      <c r="X17" s="1"/>
      <c r="Y17" s="1"/>
      <c r="Z17" s="1"/>
    </row>
    <row r="18" spans="1:26" ht="26.25" customHeight="1">
      <c r="A18" s="1"/>
      <c r="B18" s="428" t="s">
        <v>832</v>
      </c>
      <c r="C18" s="313"/>
      <c r="D18" s="313"/>
      <c r="E18" s="313"/>
      <c r="F18" s="313"/>
      <c r="G18" s="313"/>
      <c r="H18" s="313"/>
      <c r="I18" s="313"/>
      <c r="J18" s="313"/>
      <c r="K18" s="313"/>
      <c r="L18" s="1"/>
      <c r="M18" s="1"/>
      <c r="N18" s="1"/>
      <c r="O18" s="1"/>
      <c r="P18" s="1"/>
      <c r="Q18" s="1"/>
      <c r="R18" s="1"/>
      <c r="S18" s="1"/>
      <c r="T18" s="1"/>
      <c r="U18" s="1"/>
      <c r="V18" s="1"/>
      <c r="W18" s="1"/>
      <c r="X18" s="1"/>
      <c r="Y18" s="1"/>
      <c r="Z18" s="1"/>
    </row>
    <row r="19" spans="1:26" ht="12.75" customHeight="1">
      <c r="A19" s="1"/>
      <c r="B19" s="1"/>
      <c r="C19" s="17"/>
      <c r="D19" s="17"/>
      <c r="E19" s="17"/>
      <c r="F19" s="17"/>
      <c r="G19" s="17"/>
      <c r="H19" s="17"/>
      <c r="I19" s="17"/>
      <c r="J19" s="17"/>
      <c r="K19" s="17"/>
      <c r="L19" s="1"/>
      <c r="M19" s="1"/>
      <c r="N19" s="1"/>
      <c r="O19" s="1"/>
      <c r="P19" s="1"/>
      <c r="Q19" s="1"/>
      <c r="R19" s="1"/>
      <c r="S19" s="1"/>
      <c r="T19" s="1"/>
      <c r="U19" s="1"/>
      <c r="V19" s="1"/>
      <c r="W19" s="1"/>
      <c r="X19" s="1"/>
      <c r="Y19" s="1"/>
      <c r="Z19" s="1"/>
    </row>
    <row r="20" spans="1:26" ht="12.75" customHeight="1">
      <c r="A20" s="5" t="s">
        <v>813</v>
      </c>
      <c r="B20" s="392"/>
      <c r="C20" s="316"/>
      <c r="D20" s="316"/>
      <c r="E20" s="316"/>
      <c r="F20" s="316"/>
      <c r="G20" s="316"/>
      <c r="H20" s="317"/>
      <c r="I20" s="249" t="s">
        <v>833</v>
      </c>
      <c r="J20" s="249" t="s">
        <v>834</v>
      </c>
      <c r="K20" s="249" t="s">
        <v>420</v>
      </c>
      <c r="L20" s="1"/>
      <c r="M20" s="1"/>
      <c r="N20" s="1"/>
      <c r="O20" s="1"/>
      <c r="P20" s="1"/>
      <c r="Q20" s="1"/>
      <c r="R20" s="1"/>
      <c r="S20" s="1"/>
      <c r="T20" s="1"/>
      <c r="U20" s="1"/>
      <c r="V20" s="1"/>
      <c r="W20" s="1"/>
      <c r="X20" s="1"/>
      <c r="Y20" s="1"/>
      <c r="Z20" s="1"/>
    </row>
    <row r="21" spans="1:26" ht="12.75" customHeight="1">
      <c r="A21" s="5"/>
      <c r="B21" s="19" t="s">
        <v>134</v>
      </c>
      <c r="C21" s="429" t="s">
        <v>835</v>
      </c>
      <c r="D21" s="316"/>
      <c r="E21" s="316"/>
      <c r="F21" s="316"/>
      <c r="G21" s="316"/>
      <c r="H21" s="317"/>
      <c r="I21" s="19">
        <v>380</v>
      </c>
      <c r="J21" s="19">
        <v>140</v>
      </c>
      <c r="K21" s="19">
        <v>520</v>
      </c>
      <c r="L21" s="1"/>
      <c r="M21" s="1"/>
      <c r="N21" s="1"/>
      <c r="O21" s="1"/>
      <c r="P21" s="1"/>
      <c r="Q21" s="1"/>
      <c r="R21" s="1"/>
      <c r="S21" s="1"/>
      <c r="T21" s="1"/>
      <c r="U21" s="1"/>
      <c r="V21" s="1"/>
      <c r="W21" s="1"/>
      <c r="X21" s="1"/>
      <c r="Y21" s="1"/>
      <c r="Z21" s="1"/>
    </row>
    <row r="22" spans="1:26" ht="12.75" customHeight="1">
      <c r="A22" s="5"/>
      <c r="B22" s="19" t="s">
        <v>136</v>
      </c>
      <c r="C22" s="429" t="s">
        <v>836</v>
      </c>
      <c r="D22" s="316"/>
      <c r="E22" s="316"/>
      <c r="F22" s="316"/>
      <c r="G22" s="316"/>
      <c r="H22" s="317"/>
      <c r="I22" s="19">
        <v>56</v>
      </c>
      <c r="J22" s="19">
        <v>10</v>
      </c>
      <c r="K22" s="19">
        <v>66</v>
      </c>
      <c r="L22" s="1"/>
      <c r="M22" s="1"/>
      <c r="N22" s="1"/>
      <c r="O22" s="1"/>
      <c r="P22" s="1"/>
      <c r="Q22" s="1"/>
      <c r="R22" s="1"/>
      <c r="S22" s="1"/>
      <c r="T22" s="1"/>
      <c r="U22" s="1"/>
      <c r="V22" s="1"/>
      <c r="W22" s="1"/>
      <c r="X22" s="1"/>
      <c r="Y22" s="1"/>
      <c r="Z22" s="1"/>
    </row>
    <row r="23" spans="1:26" ht="12.75" customHeight="1">
      <c r="A23" s="5"/>
      <c r="B23" s="19" t="s">
        <v>137</v>
      </c>
      <c r="C23" s="429" t="s">
        <v>837</v>
      </c>
      <c r="D23" s="316"/>
      <c r="E23" s="316"/>
      <c r="F23" s="316"/>
      <c r="G23" s="316"/>
      <c r="H23" s="317"/>
      <c r="I23" s="19">
        <v>186</v>
      </c>
      <c r="J23" s="19">
        <v>83</v>
      </c>
      <c r="K23" s="19">
        <v>269</v>
      </c>
      <c r="L23" s="1"/>
      <c r="M23" s="1"/>
      <c r="N23" s="1"/>
      <c r="O23" s="1"/>
      <c r="P23" s="1"/>
      <c r="Q23" s="1"/>
      <c r="R23" s="1"/>
      <c r="S23" s="1"/>
      <c r="T23" s="1"/>
      <c r="U23" s="1"/>
      <c r="V23" s="1"/>
      <c r="W23" s="1"/>
      <c r="X23" s="1"/>
      <c r="Y23" s="1"/>
      <c r="Z23" s="1"/>
    </row>
    <row r="24" spans="1:26" ht="12.75" customHeight="1">
      <c r="A24" s="5"/>
      <c r="B24" s="19" t="s">
        <v>139</v>
      </c>
      <c r="C24" s="429" t="s">
        <v>838</v>
      </c>
      <c r="D24" s="316"/>
      <c r="E24" s="316"/>
      <c r="F24" s="316"/>
      <c r="G24" s="316"/>
      <c r="H24" s="317"/>
      <c r="I24" s="19">
        <v>194</v>
      </c>
      <c r="J24" s="19">
        <v>57</v>
      </c>
      <c r="K24" s="19">
        <v>251</v>
      </c>
      <c r="L24" s="1"/>
      <c r="M24" s="1"/>
      <c r="N24" s="1"/>
      <c r="O24" s="1"/>
      <c r="P24" s="1"/>
      <c r="Q24" s="1"/>
      <c r="R24" s="1"/>
      <c r="S24" s="1"/>
      <c r="T24" s="1"/>
      <c r="U24" s="1"/>
      <c r="V24" s="1"/>
      <c r="W24" s="1"/>
      <c r="X24" s="1"/>
      <c r="Y24" s="1"/>
      <c r="Z24" s="1"/>
    </row>
    <row r="25" spans="1:26" ht="14.25" customHeight="1">
      <c r="A25" s="5"/>
      <c r="B25" s="19" t="s">
        <v>141</v>
      </c>
      <c r="C25" s="429" t="s">
        <v>1110</v>
      </c>
      <c r="D25" s="316"/>
      <c r="E25" s="316"/>
      <c r="F25" s="316"/>
      <c r="G25" s="316"/>
      <c r="H25" s="317"/>
      <c r="I25" s="19">
        <v>12</v>
      </c>
      <c r="J25" s="19">
        <v>2</v>
      </c>
      <c r="K25" s="19">
        <v>14</v>
      </c>
      <c r="L25" s="1"/>
      <c r="M25" s="1"/>
      <c r="N25" s="1"/>
      <c r="O25" s="1"/>
      <c r="P25" s="1"/>
      <c r="Q25" s="1"/>
      <c r="R25" s="1"/>
      <c r="S25" s="1"/>
      <c r="T25" s="1"/>
      <c r="U25" s="1"/>
      <c r="V25" s="1"/>
      <c r="W25" s="1"/>
      <c r="X25" s="1"/>
      <c r="Y25" s="1"/>
      <c r="Z25" s="1"/>
    </row>
    <row r="26" spans="1:26" ht="12" customHeight="1">
      <c r="A26" s="5"/>
      <c r="B26" s="19" t="s">
        <v>143</v>
      </c>
      <c r="C26" s="429" t="s">
        <v>839</v>
      </c>
      <c r="D26" s="316"/>
      <c r="E26" s="316"/>
      <c r="F26" s="316"/>
      <c r="G26" s="316"/>
      <c r="H26" s="317"/>
      <c r="I26" s="19">
        <v>280</v>
      </c>
      <c r="J26" s="19">
        <v>36</v>
      </c>
      <c r="K26" s="19">
        <v>316</v>
      </c>
      <c r="L26" s="1"/>
      <c r="M26" s="1"/>
      <c r="N26" s="1"/>
      <c r="O26" s="1"/>
      <c r="P26" s="1"/>
      <c r="Q26" s="1"/>
      <c r="R26" s="1"/>
      <c r="S26" s="1"/>
      <c r="T26" s="1"/>
      <c r="U26" s="1"/>
      <c r="V26" s="1"/>
      <c r="W26" s="1"/>
      <c r="X26" s="1"/>
      <c r="Y26" s="1"/>
      <c r="Z26" s="1"/>
    </row>
    <row r="27" spans="1:26" ht="26.25" customHeight="1">
      <c r="A27" s="5"/>
      <c r="B27" s="19" t="s">
        <v>144</v>
      </c>
      <c r="C27" s="429" t="s">
        <v>840</v>
      </c>
      <c r="D27" s="316"/>
      <c r="E27" s="316"/>
      <c r="F27" s="316"/>
      <c r="G27" s="316"/>
      <c r="H27" s="317"/>
      <c r="I27" s="19">
        <v>85</v>
      </c>
      <c r="J27" s="19">
        <v>65</v>
      </c>
      <c r="K27" s="19">
        <v>150</v>
      </c>
      <c r="L27" s="1"/>
      <c r="M27" s="1"/>
      <c r="N27" s="1"/>
      <c r="O27" s="1"/>
      <c r="P27" s="1"/>
      <c r="Q27" s="1"/>
      <c r="R27" s="1"/>
      <c r="S27" s="1"/>
      <c r="T27" s="1"/>
      <c r="U27" s="1"/>
      <c r="V27" s="1"/>
      <c r="W27" s="1"/>
      <c r="X27" s="1"/>
      <c r="Y27" s="1"/>
      <c r="Z27" s="1"/>
    </row>
    <row r="28" spans="1:26" ht="12.75" customHeight="1">
      <c r="A28" s="5"/>
      <c r="B28" s="19" t="s">
        <v>146</v>
      </c>
      <c r="C28" s="429" t="s">
        <v>841</v>
      </c>
      <c r="D28" s="316"/>
      <c r="E28" s="316"/>
      <c r="F28" s="316"/>
      <c r="G28" s="316"/>
      <c r="H28" s="317"/>
      <c r="I28" s="19">
        <v>12</v>
      </c>
      <c r="J28" s="19">
        <v>32</v>
      </c>
      <c r="K28" s="19">
        <v>44</v>
      </c>
      <c r="L28" s="1"/>
      <c r="M28" s="1"/>
      <c r="N28" s="1"/>
      <c r="O28" s="1"/>
      <c r="P28" s="1"/>
      <c r="Q28" s="1"/>
      <c r="R28" s="1"/>
      <c r="S28" s="1"/>
      <c r="T28" s="1"/>
      <c r="U28" s="1"/>
      <c r="V28" s="1"/>
      <c r="W28" s="1"/>
      <c r="X28" s="1"/>
      <c r="Y28" s="1"/>
      <c r="Z28" s="1"/>
    </row>
    <row r="29" spans="1:26" ht="25.5" customHeight="1">
      <c r="A29" s="5"/>
      <c r="B29" s="19" t="s">
        <v>700</v>
      </c>
      <c r="C29" s="429" t="s">
        <v>842</v>
      </c>
      <c r="D29" s="316"/>
      <c r="E29" s="316"/>
      <c r="F29" s="316"/>
      <c r="G29" s="316"/>
      <c r="H29" s="317"/>
      <c r="I29" s="19">
        <v>3</v>
      </c>
      <c r="J29" s="19">
        <v>7</v>
      </c>
      <c r="K29" s="19">
        <v>10</v>
      </c>
      <c r="L29" s="1"/>
      <c r="M29" s="1"/>
      <c r="N29" s="1"/>
      <c r="O29" s="1"/>
      <c r="P29" s="1"/>
      <c r="Q29" s="1"/>
      <c r="R29" s="1"/>
      <c r="S29" s="1"/>
      <c r="T29" s="1"/>
      <c r="U29" s="1"/>
      <c r="V29" s="1"/>
      <c r="W29" s="1"/>
      <c r="X29" s="1"/>
      <c r="Y29" s="1"/>
      <c r="Z29" s="1"/>
    </row>
    <row r="30" spans="1:26" ht="25.5" customHeight="1">
      <c r="A30" s="5"/>
      <c r="B30" s="19" t="s">
        <v>702</v>
      </c>
      <c r="C30" s="429" t="s">
        <v>843</v>
      </c>
      <c r="D30" s="316"/>
      <c r="E30" s="316"/>
      <c r="F30" s="316"/>
      <c r="G30" s="316"/>
      <c r="H30" s="317"/>
      <c r="I30" s="45"/>
      <c r="J30" s="45"/>
      <c r="K30" s="19"/>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844</v>
      </c>
      <c r="B32" s="382" t="s">
        <v>845</v>
      </c>
      <c r="C32" s="313"/>
      <c r="D32" s="313"/>
      <c r="E32" s="313"/>
      <c r="F32" s="313"/>
      <c r="G32" s="313"/>
      <c r="H32" s="313"/>
      <c r="I32" s="313"/>
      <c r="J32" s="313"/>
      <c r="K32" s="313"/>
      <c r="L32" s="1"/>
      <c r="M32" s="1"/>
      <c r="N32" s="1"/>
      <c r="O32" s="1"/>
      <c r="P32" s="1"/>
      <c r="Q32" s="1"/>
      <c r="R32" s="1"/>
      <c r="S32" s="1"/>
      <c r="T32" s="1"/>
      <c r="U32" s="1"/>
      <c r="V32" s="1"/>
      <c r="W32" s="1"/>
      <c r="X32" s="1"/>
      <c r="Y32" s="1"/>
      <c r="Z32" s="1"/>
    </row>
    <row r="33" spans="1:26" ht="67.5" customHeight="1">
      <c r="A33" s="1"/>
      <c r="B33" s="312" t="s">
        <v>846</v>
      </c>
      <c r="C33" s="313"/>
      <c r="D33" s="313"/>
      <c r="E33" s="313"/>
      <c r="F33" s="313"/>
      <c r="G33" s="313"/>
      <c r="H33" s="313"/>
      <c r="I33" s="313"/>
      <c r="J33" s="313"/>
      <c r="K33" s="313"/>
      <c r="L33" s="1"/>
      <c r="M33" s="1"/>
      <c r="N33" s="1"/>
      <c r="O33" s="1"/>
      <c r="P33" s="1"/>
      <c r="Q33" s="1"/>
      <c r="R33" s="1"/>
      <c r="S33" s="1"/>
      <c r="T33" s="1"/>
      <c r="U33" s="1"/>
      <c r="V33" s="1"/>
      <c r="W33" s="1"/>
      <c r="X33" s="1"/>
      <c r="Y33" s="1"/>
      <c r="Z33" s="1"/>
    </row>
    <row r="34" spans="1:26" ht="12.75" customHeight="1">
      <c r="A34" s="1"/>
      <c r="B34" s="312" t="s">
        <v>847</v>
      </c>
      <c r="C34" s="313"/>
      <c r="D34" s="313"/>
      <c r="E34" s="313"/>
      <c r="F34" s="313"/>
      <c r="G34" s="313"/>
      <c r="H34" s="313"/>
      <c r="I34" s="313"/>
      <c r="J34" s="313"/>
      <c r="K34" s="313"/>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51"/>
      <c r="B36" s="432" t="s">
        <v>848</v>
      </c>
      <c r="C36" s="316"/>
      <c r="D36" s="316"/>
      <c r="E36" s="316"/>
      <c r="F36" s="317"/>
      <c r="G36" s="193">
        <v>15</v>
      </c>
      <c r="H36" s="259" t="s">
        <v>849</v>
      </c>
      <c r="I36" s="31" t="s">
        <v>850</v>
      </c>
      <c r="J36" s="19">
        <v>6260</v>
      </c>
      <c r="K36" s="31" t="s">
        <v>851</v>
      </c>
      <c r="L36" s="31"/>
      <c r="M36" s="31"/>
      <c r="N36" s="31"/>
      <c r="O36" s="31"/>
      <c r="P36" s="31"/>
      <c r="Q36" s="31"/>
      <c r="R36" s="31"/>
      <c r="S36" s="31"/>
      <c r="T36" s="31"/>
      <c r="U36" s="31"/>
      <c r="V36" s="31"/>
      <c r="W36" s="31"/>
      <c r="X36" s="31"/>
      <c r="Y36" s="31"/>
      <c r="Z36" s="31"/>
    </row>
    <row r="37" spans="1:26" ht="12.75" customHeight="1">
      <c r="A37" s="31"/>
      <c r="B37" s="31"/>
      <c r="C37" s="31"/>
      <c r="D37" s="31"/>
      <c r="E37" s="31"/>
      <c r="F37" s="31"/>
      <c r="G37" s="31"/>
      <c r="H37" s="31"/>
      <c r="I37" s="78" t="s">
        <v>852</v>
      </c>
      <c r="J37" s="19">
        <v>427</v>
      </c>
      <c r="K37" s="31" t="s">
        <v>853</v>
      </c>
      <c r="L37" s="31"/>
      <c r="M37" s="31"/>
      <c r="N37" s="31"/>
      <c r="O37" s="31"/>
      <c r="P37" s="31"/>
      <c r="Q37" s="31"/>
      <c r="R37" s="31"/>
      <c r="S37" s="31"/>
      <c r="T37" s="31"/>
      <c r="U37" s="31"/>
      <c r="V37" s="31"/>
      <c r="W37" s="31"/>
      <c r="X37" s="31"/>
      <c r="Y37" s="31"/>
      <c r="Z37" s="31"/>
    </row>
    <row r="38" spans="1:26" ht="16.5" customHeight="1">
      <c r="A38" s="251" t="s">
        <v>854</v>
      </c>
      <c r="B38" s="382" t="s">
        <v>855</v>
      </c>
      <c r="C38" s="313"/>
      <c r="D38" s="313"/>
      <c r="E38" s="313"/>
      <c r="F38" s="313"/>
      <c r="G38" s="313"/>
      <c r="H38" s="313"/>
      <c r="I38" s="313"/>
      <c r="J38" s="313"/>
      <c r="K38" s="313"/>
      <c r="L38" s="1"/>
      <c r="M38" s="1"/>
      <c r="N38" s="1"/>
      <c r="O38" s="1"/>
      <c r="P38" s="1"/>
      <c r="Q38" s="1"/>
      <c r="R38" s="1"/>
      <c r="S38" s="1"/>
      <c r="T38" s="1"/>
      <c r="U38" s="1"/>
      <c r="V38" s="1"/>
      <c r="W38" s="1"/>
      <c r="X38" s="1"/>
      <c r="Y38" s="1"/>
      <c r="Z38" s="1"/>
    </row>
    <row r="39" spans="1:26" ht="27" customHeight="1">
      <c r="A39" s="5"/>
      <c r="B39" s="312" t="s">
        <v>856</v>
      </c>
      <c r="C39" s="313"/>
      <c r="D39" s="313"/>
      <c r="E39" s="313"/>
      <c r="F39" s="313"/>
      <c r="G39" s="313"/>
      <c r="H39" s="313"/>
      <c r="I39" s="313"/>
      <c r="J39" s="313"/>
      <c r="K39" s="313"/>
      <c r="L39" s="1"/>
      <c r="M39" s="1"/>
      <c r="N39" s="1"/>
      <c r="O39" s="1"/>
      <c r="P39" s="1"/>
      <c r="Q39" s="1"/>
      <c r="R39" s="1"/>
      <c r="S39" s="1"/>
      <c r="T39" s="1"/>
      <c r="U39" s="1"/>
      <c r="V39" s="1"/>
      <c r="W39" s="1"/>
      <c r="X39" s="1"/>
      <c r="Y39" s="1"/>
      <c r="Z39" s="1"/>
    </row>
    <row r="40" spans="1:26" ht="27" customHeight="1">
      <c r="A40" s="5"/>
      <c r="B40" s="323" t="s">
        <v>857</v>
      </c>
      <c r="C40" s="313"/>
      <c r="D40" s="313"/>
      <c r="E40" s="313"/>
      <c r="F40" s="313"/>
      <c r="G40" s="313"/>
      <c r="H40" s="313"/>
      <c r="I40" s="313"/>
      <c r="J40" s="313"/>
      <c r="K40" s="313"/>
      <c r="L40" s="1"/>
      <c r="M40" s="1"/>
      <c r="N40" s="1"/>
      <c r="O40" s="1"/>
      <c r="P40" s="1"/>
      <c r="Q40" s="1"/>
      <c r="R40" s="1"/>
      <c r="S40" s="1"/>
      <c r="T40" s="1"/>
      <c r="U40" s="1"/>
      <c r="V40" s="1"/>
      <c r="W40" s="1"/>
      <c r="X40" s="1"/>
      <c r="Y40" s="1"/>
      <c r="Z40" s="1"/>
    </row>
    <row r="41" spans="1:26" ht="117.75" customHeight="1">
      <c r="A41" s="5"/>
      <c r="B41" s="433" t="s">
        <v>858</v>
      </c>
      <c r="C41" s="313"/>
      <c r="D41" s="313"/>
      <c r="E41" s="313"/>
      <c r="F41" s="313"/>
      <c r="G41" s="313"/>
      <c r="H41" s="313"/>
      <c r="I41" s="313"/>
      <c r="J41" s="313"/>
      <c r="K41" s="313"/>
      <c r="L41" s="1"/>
      <c r="M41" s="1"/>
      <c r="N41" s="1"/>
      <c r="O41" s="1"/>
      <c r="P41" s="1"/>
      <c r="Q41" s="1"/>
      <c r="R41" s="1"/>
      <c r="S41" s="1"/>
      <c r="T41" s="1"/>
      <c r="U41" s="1"/>
      <c r="V41" s="1"/>
      <c r="W41" s="1"/>
      <c r="X41" s="1"/>
      <c r="Y41" s="1"/>
      <c r="Z41" s="1"/>
    </row>
    <row r="42" spans="1:26" ht="96.6" customHeight="1">
      <c r="A42" s="5"/>
      <c r="B42" s="433" t="s">
        <v>859</v>
      </c>
      <c r="C42" s="313"/>
      <c r="D42" s="313"/>
      <c r="E42" s="313"/>
      <c r="F42" s="313"/>
      <c r="G42" s="313"/>
      <c r="H42" s="313"/>
      <c r="I42" s="313"/>
      <c r="J42" s="313"/>
      <c r="K42" s="313"/>
      <c r="L42" s="1"/>
      <c r="M42" s="1"/>
      <c r="N42" s="1"/>
      <c r="O42" s="1"/>
      <c r="P42" s="1"/>
      <c r="Q42" s="1"/>
      <c r="R42" s="1"/>
      <c r="S42" s="1"/>
      <c r="T42" s="1"/>
      <c r="U42" s="1"/>
      <c r="V42" s="1"/>
      <c r="W42" s="1"/>
      <c r="X42" s="1"/>
      <c r="Y42" s="1"/>
      <c r="Z42" s="1"/>
    </row>
    <row r="43" spans="1:26" ht="54" customHeight="1">
      <c r="A43" s="5"/>
      <c r="B43" s="312" t="s">
        <v>860</v>
      </c>
      <c r="C43" s="313"/>
      <c r="D43" s="313"/>
      <c r="E43" s="313"/>
      <c r="F43" s="313"/>
      <c r="G43" s="313"/>
      <c r="H43" s="313"/>
      <c r="I43" s="313"/>
      <c r="J43" s="313"/>
      <c r="K43" s="313"/>
      <c r="L43" s="1"/>
      <c r="M43" s="1"/>
      <c r="N43" s="1"/>
      <c r="O43" s="1"/>
      <c r="P43" s="1"/>
      <c r="Q43" s="1"/>
      <c r="R43" s="1"/>
      <c r="S43" s="1"/>
      <c r="T43" s="1"/>
      <c r="U43" s="1"/>
      <c r="V43" s="1"/>
      <c r="W43" s="1"/>
      <c r="X43" s="1"/>
      <c r="Y43" s="1"/>
      <c r="Z43" s="1"/>
    </row>
    <row r="44" spans="1:26" ht="12.75" customHeight="1">
      <c r="A44" s="5"/>
      <c r="B44" s="260"/>
      <c r="C44" s="260"/>
      <c r="D44" s="260"/>
      <c r="E44" s="260"/>
      <c r="F44" s="260"/>
      <c r="G44" s="260"/>
      <c r="H44" s="260"/>
      <c r="I44" s="260"/>
      <c r="J44" s="260"/>
      <c r="K44" s="260"/>
      <c r="L44" s="1"/>
      <c r="M44" s="1"/>
      <c r="N44" s="1"/>
      <c r="O44" s="1"/>
      <c r="P44" s="1"/>
      <c r="Q44" s="1"/>
      <c r="R44" s="1"/>
      <c r="S44" s="1"/>
      <c r="T44" s="1"/>
      <c r="U44" s="1"/>
      <c r="V44" s="1"/>
      <c r="W44" s="1"/>
      <c r="X44" s="1"/>
      <c r="Y44" s="1"/>
      <c r="Z44" s="1"/>
    </row>
    <row r="45" spans="1:26" ht="12.75" customHeight="1">
      <c r="A45" s="5"/>
      <c r="B45" s="430" t="s">
        <v>861</v>
      </c>
      <c r="C45" s="313"/>
      <c r="D45" s="313"/>
      <c r="E45" s="313"/>
      <c r="F45" s="313"/>
      <c r="G45" s="313"/>
      <c r="H45" s="313"/>
      <c r="I45" s="313"/>
      <c r="J45" s="313"/>
      <c r="K45" s="313"/>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34" t="s">
        <v>862</v>
      </c>
      <c r="C47" s="306"/>
      <c r="D47" s="306"/>
      <c r="E47" s="306"/>
      <c r="F47" s="306"/>
      <c r="G47" s="306"/>
      <c r="H47" s="306"/>
      <c r="I47" s="306"/>
      <c r="J47" s="306"/>
      <c r="K47" s="306"/>
      <c r="L47" s="1"/>
      <c r="M47" s="1"/>
      <c r="N47" s="1"/>
      <c r="O47" s="1"/>
      <c r="P47" s="1"/>
      <c r="Q47" s="1"/>
      <c r="R47" s="1"/>
      <c r="S47" s="1"/>
      <c r="T47" s="1"/>
      <c r="U47" s="1"/>
      <c r="V47" s="1"/>
      <c r="W47" s="1"/>
      <c r="X47" s="1"/>
      <c r="Y47" s="1"/>
      <c r="Z47" s="1"/>
    </row>
    <row r="48" spans="1:26" ht="12.75" customHeight="1">
      <c r="A48" s="5"/>
      <c r="B48" s="431"/>
      <c r="C48" s="317"/>
      <c r="D48" s="261" t="s">
        <v>863</v>
      </c>
      <c r="E48" s="261" t="s">
        <v>864</v>
      </c>
      <c r="F48" s="261" t="s">
        <v>865</v>
      </c>
      <c r="G48" s="261" t="s">
        <v>866</v>
      </c>
      <c r="H48" s="261" t="s">
        <v>867</v>
      </c>
      <c r="I48" s="261" t="s">
        <v>868</v>
      </c>
      <c r="J48" s="261" t="s">
        <v>869</v>
      </c>
      <c r="K48" s="261" t="s">
        <v>420</v>
      </c>
      <c r="L48" s="1"/>
      <c r="M48" s="1"/>
      <c r="N48" s="1"/>
      <c r="O48" s="1"/>
      <c r="P48" s="1"/>
      <c r="Q48" s="1"/>
      <c r="R48" s="1"/>
      <c r="S48" s="1"/>
      <c r="T48" s="1"/>
      <c r="U48" s="1"/>
      <c r="V48" s="1"/>
      <c r="W48" s="1"/>
      <c r="X48" s="1"/>
      <c r="Y48" s="1"/>
      <c r="Z48" s="1"/>
    </row>
    <row r="49" spans="1:26" ht="26.25" customHeight="1">
      <c r="A49" s="5"/>
      <c r="B49" s="435" t="s">
        <v>870</v>
      </c>
      <c r="C49" s="378"/>
      <c r="D49" s="19">
        <v>196</v>
      </c>
      <c r="E49" s="19">
        <v>317</v>
      </c>
      <c r="F49" s="19">
        <v>226</v>
      </c>
      <c r="G49" s="19">
        <v>71</v>
      </c>
      <c r="H49" s="19">
        <v>17</v>
      </c>
      <c r="I49" s="19">
        <v>12</v>
      </c>
      <c r="J49" s="19">
        <v>2</v>
      </c>
      <c r="K49" s="19">
        <f>SUM(D49:J49)</f>
        <v>841</v>
      </c>
      <c r="L49" s="1"/>
      <c r="M49" s="1"/>
      <c r="N49" s="1"/>
      <c r="O49" s="1"/>
      <c r="P49" s="1"/>
      <c r="Q49" s="1"/>
      <c r="R49" s="1"/>
      <c r="S49" s="1"/>
      <c r="T49" s="1"/>
      <c r="U49" s="1"/>
      <c r="V49" s="1"/>
      <c r="W49" s="1"/>
      <c r="X49" s="1"/>
      <c r="Y49" s="1"/>
      <c r="Z49" s="1"/>
    </row>
    <row r="50" spans="1:26" ht="12.75" customHeight="1">
      <c r="A50" s="1"/>
      <c r="B50" s="402"/>
      <c r="C50" s="313"/>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31"/>
      <c r="C51" s="317"/>
      <c r="D51" s="261" t="s">
        <v>863</v>
      </c>
      <c r="E51" s="261" t="s">
        <v>864</v>
      </c>
      <c r="F51" s="261" t="s">
        <v>865</v>
      </c>
      <c r="G51" s="261" t="s">
        <v>866</v>
      </c>
      <c r="H51" s="261" t="s">
        <v>867</v>
      </c>
      <c r="I51" s="261" t="s">
        <v>868</v>
      </c>
      <c r="J51" s="261" t="s">
        <v>869</v>
      </c>
      <c r="K51" s="261" t="s">
        <v>420</v>
      </c>
      <c r="L51" s="1"/>
      <c r="M51" s="1"/>
      <c r="N51" s="1"/>
      <c r="O51" s="1"/>
      <c r="P51" s="1"/>
      <c r="Q51" s="1"/>
      <c r="R51" s="1"/>
      <c r="S51" s="1"/>
      <c r="T51" s="1"/>
      <c r="U51" s="1"/>
      <c r="V51" s="1"/>
      <c r="W51" s="1"/>
      <c r="X51" s="1"/>
      <c r="Y51" s="1"/>
      <c r="Z51" s="1"/>
    </row>
    <row r="52" spans="1:26" ht="26.25" customHeight="1">
      <c r="A52" s="5"/>
      <c r="B52" s="431" t="s">
        <v>871</v>
      </c>
      <c r="C52" s="317"/>
      <c r="D52" s="19"/>
      <c r="E52" s="19"/>
      <c r="F52" s="19"/>
      <c r="G52" s="19"/>
      <c r="H52" s="19"/>
      <c r="I52" s="19"/>
      <c r="J52" s="19"/>
      <c r="K52" s="19">
        <f>SUM(D52:J52)</f>
        <v>0</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4" orientation="portrait" r:id="rId1"/>
  <headerFooter>
    <oddHeader>&amp;LCommon Data Set 2021-2022</oddHeader>
    <oddFooter>&amp;LCDS-I&amp;C &amp;RPage &amp;P</oddFooter>
  </headerFooter>
  <rowBreaks count="1" manualBreakCount="1">
    <brk id="3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zoomScaleNormal="100" workbookViewId="0">
      <selection sqref="A1:F1"/>
    </sheetView>
  </sheetViews>
  <sheetFormatPr defaultColWidth="12.7109375" defaultRowHeight="15" customHeight="1"/>
  <cols>
    <col min="1" max="1" width="3.7109375" customWidth="1"/>
    <col min="2" max="2" width="42" customWidth="1"/>
    <col min="3" max="3" width="20.28515625" customWidth="1"/>
    <col min="4" max="5" width="15.42578125" customWidth="1"/>
    <col min="6" max="6" width="19.7109375" customWidth="1"/>
    <col min="7" max="26" width="8.7109375" customWidth="1"/>
  </cols>
  <sheetData>
    <row r="1" spans="1:26" ht="18">
      <c r="A1" s="436" t="s">
        <v>872</v>
      </c>
      <c r="B1" s="310"/>
      <c r="C1" s="310"/>
      <c r="D1" s="310"/>
      <c r="E1" s="310"/>
      <c r="F1" s="311"/>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80" t="s">
        <v>873</v>
      </c>
      <c r="B3" s="251" t="s">
        <v>874</v>
      </c>
      <c r="C3" s="1"/>
      <c r="D3" s="1"/>
      <c r="E3" s="1"/>
      <c r="F3" s="1"/>
      <c r="G3" s="1"/>
      <c r="H3" s="1"/>
      <c r="I3" s="1"/>
      <c r="J3" s="1"/>
      <c r="K3" s="1"/>
      <c r="L3" s="1"/>
      <c r="M3" s="1"/>
      <c r="N3" s="1"/>
      <c r="O3" s="1"/>
      <c r="P3" s="1"/>
      <c r="Q3" s="1"/>
      <c r="R3" s="1"/>
      <c r="S3" s="1"/>
      <c r="T3" s="1"/>
      <c r="U3" s="1"/>
      <c r="V3" s="1"/>
      <c r="W3" s="1"/>
      <c r="X3" s="1"/>
      <c r="Y3" s="1"/>
      <c r="Z3" s="1"/>
    </row>
    <row r="4" spans="1:26" ht="72" customHeight="1">
      <c r="A4" s="89"/>
      <c r="B4" s="338" t="s">
        <v>875</v>
      </c>
      <c r="C4" s="306"/>
      <c r="D4" s="306"/>
      <c r="E4" s="306"/>
      <c r="F4" s="306"/>
      <c r="G4" s="31"/>
      <c r="H4" s="31"/>
      <c r="I4" s="31"/>
      <c r="J4" s="31"/>
      <c r="K4" s="31"/>
      <c r="L4" s="31"/>
      <c r="M4" s="31"/>
      <c r="N4" s="31"/>
      <c r="O4" s="31"/>
      <c r="P4" s="31"/>
      <c r="Q4" s="31"/>
      <c r="R4" s="31"/>
      <c r="S4" s="31"/>
      <c r="T4" s="31"/>
      <c r="U4" s="31"/>
      <c r="V4" s="31"/>
      <c r="W4" s="31"/>
      <c r="X4" s="31"/>
      <c r="Y4" s="31"/>
      <c r="Z4" s="31"/>
    </row>
    <row r="5" spans="1:26" ht="39" customHeight="1">
      <c r="A5" s="80"/>
      <c r="B5" s="141" t="s">
        <v>876</v>
      </c>
      <c r="C5" s="141" t="s">
        <v>877</v>
      </c>
      <c r="D5" s="141" t="s">
        <v>54</v>
      </c>
      <c r="E5" s="141" t="s">
        <v>878</v>
      </c>
      <c r="F5" s="141" t="s">
        <v>1135</v>
      </c>
      <c r="G5" s="1"/>
      <c r="H5" s="1"/>
      <c r="I5" s="1"/>
      <c r="J5" s="1"/>
      <c r="K5" s="1"/>
      <c r="L5" s="1"/>
      <c r="M5" s="1"/>
      <c r="N5" s="1"/>
      <c r="O5" s="1"/>
      <c r="P5" s="1"/>
      <c r="Q5" s="1"/>
      <c r="R5" s="1"/>
      <c r="S5" s="1"/>
      <c r="T5" s="1"/>
      <c r="U5" s="1"/>
      <c r="V5" s="1"/>
      <c r="W5" s="1"/>
      <c r="X5" s="1"/>
      <c r="Y5" s="1"/>
      <c r="Z5" s="1"/>
    </row>
    <row r="6" spans="1:26" ht="12.75" customHeight="1">
      <c r="A6" s="80"/>
      <c r="B6" s="262" t="s">
        <v>879</v>
      </c>
      <c r="C6" s="263"/>
      <c r="D6" s="263"/>
      <c r="E6" s="302"/>
      <c r="F6" s="264" t="s">
        <v>880</v>
      </c>
      <c r="G6" s="1"/>
      <c r="H6" s="1"/>
      <c r="I6" s="1"/>
      <c r="J6" s="1"/>
      <c r="K6" s="1"/>
      <c r="L6" s="1"/>
      <c r="M6" s="1"/>
      <c r="N6" s="1"/>
      <c r="O6" s="1"/>
      <c r="P6" s="1"/>
      <c r="Q6" s="1"/>
      <c r="R6" s="1"/>
      <c r="S6" s="1"/>
      <c r="T6" s="1"/>
      <c r="U6" s="1"/>
      <c r="V6" s="1"/>
      <c r="W6" s="1"/>
      <c r="X6" s="1"/>
      <c r="Y6" s="1"/>
      <c r="Z6" s="1"/>
    </row>
    <row r="7" spans="1:26" ht="12.75" customHeight="1">
      <c r="A7" s="80"/>
      <c r="B7" s="265" t="s">
        <v>881</v>
      </c>
      <c r="C7" s="266"/>
      <c r="D7" s="266"/>
      <c r="E7" s="303"/>
      <c r="F7" s="267" t="s">
        <v>882</v>
      </c>
      <c r="G7" s="1"/>
      <c r="H7" s="1"/>
      <c r="I7" s="1"/>
      <c r="J7" s="1"/>
      <c r="K7" s="1"/>
      <c r="L7" s="1"/>
      <c r="M7" s="1"/>
      <c r="N7" s="1"/>
      <c r="O7" s="1"/>
      <c r="P7" s="1"/>
      <c r="Q7" s="1"/>
      <c r="R7" s="1"/>
      <c r="S7" s="1"/>
      <c r="T7" s="1"/>
      <c r="U7" s="1"/>
      <c r="V7" s="1"/>
      <c r="W7" s="1"/>
      <c r="X7" s="1"/>
      <c r="Y7" s="1"/>
      <c r="Z7" s="1"/>
    </row>
    <row r="8" spans="1:26" ht="12.75" customHeight="1">
      <c r="A8" s="80"/>
      <c r="B8" s="268" t="s">
        <v>883</v>
      </c>
      <c r="C8" s="266"/>
      <c r="D8" s="266"/>
      <c r="E8" s="303"/>
      <c r="F8" s="267" t="s">
        <v>884</v>
      </c>
      <c r="G8" s="1"/>
      <c r="H8" s="1"/>
      <c r="I8" s="1"/>
      <c r="J8" s="1"/>
      <c r="K8" s="1"/>
      <c r="L8" s="1"/>
      <c r="M8" s="1"/>
      <c r="N8" s="1"/>
      <c r="O8" s="1"/>
      <c r="P8" s="1"/>
      <c r="Q8" s="1"/>
      <c r="R8" s="1"/>
      <c r="S8" s="1"/>
      <c r="T8" s="1"/>
      <c r="U8" s="1"/>
      <c r="V8" s="1"/>
      <c r="W8" s="1"/>
      <c r="X8" s="1"/>
      <c r="Y8" s="1"/>
      <c r="Z8" s="1"/>
    </row>
    <row r="9" spans="1:26" ht="12.75" customHeight="1">
      <c r="A9" s="80"/>
      <c r="B9" s="265" t="s">
        <v>885</v>
      </c>
      <c r="C9" s="266"/>
      <c r="D9" s="266"/>
      <c r="E9" s="303"/>
      <c r="F9" s="267" t="s">
        <v>886</v>
      </c>
      <c r="G9" s="1"/>
      <c r="H9" s="1"/>
      <c r="I9" s="1"/>
      <c r="J9" s="1"/>
      <c r="K9" s="1"/>
      <c r="L9" s="1"/>
      <c r="M9" s="1"/>
      <c r="N9" s="1"/>
      <c r="O9" s="1"/>
      <c r="P9" s="1"/>
      <c r="Q9" s="1"/>
      <c r="R9" s="1"/>
      <c r="S9" s="1"/>
      <c r="T9" s="1"/>
      <c r="U9" s="1"/>
      <c r="V9" s="1"/>
      <c r="W9" s="1"/>
      <c r="X9" s="1"/>
      <c r="Y9" s="1"/>
      <c r="Z9" s="1"/>
    </row>
    <row r="10" spans="1:26" ht="12.75" customHeight="1">
      <c r="A10" s="80"/>
      <c r="B10" s="268" t="s">
        <v>887</v>
      </c>
      <c r="C10" s="266"/>
      <c r="D10" s="266"/>
      <c r="E10" s="303">
        <v>0.09</v>
      </c>
      <c r="F10" s="267" t="s">
        <v>888</v>
      </c>
      <c r="G10" s="1"/>
      <c r="H10" s="1"/>
      <c r="I10" s="1"/>
      <c r="J10" s="1"/>
      <c r="K10" s="1"/>
      <c r="L10" s="1"/>
      <c r="M10" s="1"/>
      <c r="N10" s="1"/>
      <c r="O10" s="1"/>
      <c r="P10" s="1"/>
      <c r="Q10" s="1"/>
      <c r="R10" s="1"/>
      <c r="S10" s="1"/>
      <c r="T10" s="1"/>
      <c r="U10" s="1"/>
      <c r="V10" s="1"/>
      <c r="W10" s="1"/>
      <c r="X10" s="1"/>
      <c r="Y10" s="1"/>
      <c r="Z10" s="1"/>
    </row>
    <row r="11" spans="1:26" ht="12.75" customHeight="1">
      <c r="A11" s="80"/>
      <c r="B11" s="268" t="s">
        <v>889</v>
      </c>
      <c r="C11" s="266"/>
      <c r="D11" s="266"/>
      <c r="E11" s="303"/>
      <c r="F11" s="269">
        <v>10</v>
      </c>
      <c r="G11" s="1"/>
      <c r="H11" s="1"/>
      <c r="I11" s="1"/>
      <c r="J11" s="1"/>
      <c r="K11" s="1"/>
      <c r="L11" s="1"/>
      <c r="M11" s="1"/>
      <c r="N11" s="1"/>
      <c r="O11" s="1"/>
      <c r="P11" s="1"/>
      <c r="Q11" s="1"/>
      <c r="R11" s="1"/>
      <c r="S11" s="1"/>
      <c r="T11" s="1"/>
      <c r="U11" s="1"/>
      <c r="V11" s="1"/>
      <c r="W11" s="1"/>
      <c r="X11" s="1"/>
      <c r="Y11" s="1"/>
      <c r="Z11" s="1"/>
    </row>
    <row r="12" spans="1:26" ht="12.75" customHeight="1">
      <c r="A12" s="80"/>
      <c r="B12" s="268" t="s">
        <v>890</v>
      </c>
      <c r="C12" s="266"/>
      <c r="D12" s="266"/>
      <c r="E12" s="303">
        <v>0.02</v>
      </c>
      <c r="F12" s="269">
        <v>11</v>
      </c>
      <c r="G12" s="1"/>
      <c r="H12" s="1"/>
      <c r="I12" s="1"/>
      <c r="J12" s="1"/>
      <c r="K12" s="1"/>
      <c r="L12" s="1"/>
      <c r="M12" s="1"/>
      <c r="N12" s="1"/>
      <c r="O12" s="1"/>
      <c r="P12" s="1"/>
      <c r="Q12" s="1"/>
      <c r="R12" s="1"/>
      <c r="S12" s="1"/>
      <c r="T12" s="1"/>
      <c r="U12" s="1"/>
      <c r="V12" s="1"/>
      <c r="W12" s="1"/>
      <c r="X12" s="1"/>
      <c r="Y12" s="1"/>
      <c r="Z12" s="1"/>
    </row>
    <row r="13" spans="1:26" ht="12.75" customHeight="1">
      <c r="A13" s="80"/>
      <c r="B13" s="268" t="s">
        <v>891</v>
      </c>
      <c r="C13" s="266"/>
      <c r="D13" s="266"/>
      <c r="E13" s="303"/>
      <c r="F13" s="269">
        <v>12</v>
      </c>
      <c r="G13" s="1"/>
      <c r="H13" s="1"/>
      <c r="I13" s="1"/>
      <c r="J13" s="1"/>
      <c r="K13" s="1"/>
      <c r="L13" s="1"/>
      <c r="M13" s="1"/>
      <c r="N13" s="1"/>
      <c r="O13" s="1"/>
      <c r="P13" s="1"/>
      <c r="Q13" s="1"/>
      <c r="R13" s="1"/>
      <c r="S13" s="1"/>
      <c r="T13" s="1"/>
      <c r="U13" s="1"/>
      <c r="V13" s="1"/>
      <c r="W13" s="1"/>
      <c r="X13" s="1"/>
      <c r="Y13" s="1"/>
      <c r="Z13" s="1"/>
    </row>
    <row r="14" spans="1:26" ht="12.75" customHeight="1">
      <c r="A14" s="80"/>
      <c r="B14" s="268" t="s">
        <v>892</v>
      </c>
      <c r="C14" s="266"/>
      <c r="D14" s="266"/>
      <c r="E14" s="303">
        <v>0.12</v>
      </c>
      <c r="F14" s="269">
        <v>13</v>
      </c>
      <c r="G14" s="1"/>
      <c r="H14" s="1"/>
      <c r="I14" s="1"/>
      <c r="J14" s="1"/>
      <c r="K14" s="1"/>
      <c r="L14" s="1"/>
      <c r="M14" s="1"/>
      <c r="N14" s="1"/>
      <c r="O14" s="1"/>
      <c r="P14" s="1"/>
      <c r="Q14" s="1"/>
      <c r="R14" s="1"/>
      <c r="S14" s="1"/>
      <c r="T14" s="1"/>
      <c r="U14" s="1"/>
      <c r="V14" s="1"/>
      <c r="W14" s="1"/>
      <c r="X14" s="1"/>
      <c r="Y14" s="1"/>
      <c r="Z14" s="1"/>
    </row>
    <row r="15" spans="1:26" ht="12.75" customHeight="1">
      <c r="A15" s="80"/>
      <c r="B15" s="268" t="s">
        <v>893</v>
      </c>
      <c r="C15" s="266"/>
      <c r="D15" s="266"/>
      <c r="E15" s="303"/>
      <c r="F15" s="269">
        <v>14</v>
      </c>
      <c r="G15" s="1"/>
      <c r="H15" s="1"/>
      <c r="I15" s="1"/>
      <c r="J15" s="1"/>
      <c r="K15" s="1"/>
      <c r="L15" s="1"/>
      <c r="M15" s="1"/>
      <c r="N15" s="1"/>
      <c r="O15" s="1"/>
      <c r="P15" s="1"/>
      <c r="Q15" s="1"/>
      <c r="R15" s="1"/>
      <c r="S15" s="1"/>
      <c r="T15" s="1"/>
      <c r="U15" s="1"/>
      <c r="V15" s="1"/>
      <c r="W15" s="1"/>
      <c r="X15" s="1"/>
      <c r="Y15" s="1"/>
      <c r="Z15" s="1"/>
    </row>
    <row r="16" spans="1:26" ht="12.75" customHeight="1">
      <c r="A16" s="80"/>
      <c r="B16" s="268" t="s">
        <v>894</v>
      </c>
      <c r="C16" s="266"/>
      <c r="D16" s="266"/>
      <c r="E16" s="303">
        <v>0.01</v>
      </c>
      <c r="F16" s="269">
        <v>15</v>
      </c>
      <c r="G16" s="1"/>
      <c r="H16" s="1"/>
      <c r="I16" s="1"/>
      <c r="J16" s="1"/>
      <c r="K16" s="1"/>
      <c r="L16" s="1"/>
      <c r="M16" s="1"/>
      <c r="N16" s="1"/>
      <c r="O16" s="1"/>
      <c r="P16" s="1"/>
      <c r="Q16" s="1"/>
      <c r="R16" s="1"/>
      <c r="S16" s="1"/>
      <c r="T16" s="1"/>
      <c r="U16" s="1"/>
      <c r="V16" s="1"/>
      <c r="W16" s="1"/>
      <c r="X16" s="1"/>
      <c r="Y16" s="1"/>
      <c r="Z16" s="1"/>
    </row>
    <row r="17" spans="1:26" ht="12.75" customHeight="1">
      <c r="A17" s="80"/>
      <c r="B17" s="265" t="s">
        <v>895</v>
      </c>
      <c r="C17" s="266"/>
      <c r="D17" s="266"/>
      <c r="E17" s="303">
        <v>0.01</v>
      </c>
      <c r="F17" s="269">
        <v>16</v>
      </c>
      <c r="G17" s="1"/>
      <c r="H17" s="1"/>
      <c r="I17" s="1"/>
      <c r="J17" s="1"/>
      <c r="K17" s="1"/>
      <c r="L17" s="1"/>
      <c r="M17" s="1"/>
      <c r="N17" s="1"/>
      <c r="O17" s="1"/>
      <c r="P17" s="1"/>
      <c r="Q17" s="1"/>
      <c r="R17" s="1"/>
      <c r="S17" s="1"/>
      <c r="T17" s="1"/>
      <c r="U17" s="1"/>
      <c r="V17" s="1"/>
      <c r="W17" s="1"/>
      <c r="X17" s="1"/>
      <c r="Y17" s="1"/>
      <c r="Z17" s="1"/>
    </row>
    <row r="18" spans="1:26" ht="12.75" customHeight="1">
      <c r="A18" s="80"/>
      <c r="B18" s="268" t="s">
        <v>896</v>
      </c>
      <c r="C18" s="266"/>
      <c r="D18" s="266"/>
      <c r="E18" s="303">
        <v>0.03</v>
      </c>
      <c r="F18" s="269">
        <v>19</v>
      </c>
      <c r="G18" s="1"/>
      <c r="H18" s="1"/>
      <c r="I18" s="1"/>
      <c r="J18" s="1"/>
      <c r="K18" s="1"/>
      <c r="L18" s="1"/>
      <c r="M18" s="1"/>
      <c r="N18" s="1"/>
      <c r="O18" s="1"/>
      <c r="P18" s="1"/>
      <c r="Q18" s="1"/>
      <c r="R18" s="1"/>
      <c r="S18" s="1"/>
      <c r="T18" s="1"/>
      <c r="U18" s="1"/>
      <c r="V18" s="1"/>
      <c r="W18" s="1"/>
      <c r="X18" s="1"/>
      <c r="Y18" s="1"/>
      <c r="Z18" s="1"/>
    </row>
    <row r="19" spans="1:26" ht="12.75" customHeight="1">
      <c r="A19" s="80"/>
      <c r="B19" s="268" t="s">
        <v>897</v>
      </c>
      <c r="C19" s="266"/>
      <c r="D19" s="266"/>
      <c r="E19" s="303"/>
      <c r="F19" s="269">
        <v>22</v>
      </c>
      <c r="G19" s="1"/>
      <c r="H19" s="1"/>
      <c r="I19" s="1"/>
      <c r="J19" s="1"/>
      <c r="K19" s="1"/>
      <c r="L19" s="1"/>
      <c r="M19" s="1"/>
      <c r="N19" s="1"/>
      <c r="O19" s="1"/>
      <c r="P19" s="1"/>
      <c r="Q19" s="1"/>
      <c r="R19" s="1"/>
      <c r="S19" s="1"/>
      <c r="T19" s="1"/>
      <c r="U19" s="1"/>
      <c r="V19" s="1"/>
      <c r="W19" s="1"/>
      <c r="X19" s="1"/>
      <c r="Y19" s="1"/>
      <c r="Z19" s="1"/>
    </row>
    <row r="20" spans="1:26" ht="12.75" customHeight="1">
      <c r="A20" s="80"/>
      <c r="B20" s="268" t="s">
        <v>208</v>
      </c>
      <c r="C20" s="266"/>
      <c r="D20" s="266"/>
      <c r="E20" s="303">
        <v>0.02</v>
      </c>
      <c r="F20" s="269">
        <v>23</v>
      </c>
      <c r="G20" s="1"/>
      <c r="H20" s="1"/>
      <c r="I20" s="1"/>
      <c r="J20" s="1"/>
      <c r="K20" s="1"/>
      <c r="L20" s="1"/>
      <c r="M20" s="1"/>
      <c r="N20" s="1"/>
      <c r="O20" s="1"/>
      <c r="P20" s="1"/>
      <c r="Q20" s="1"/>
      <c r="R20" s="1"/>
      <c r="S20" s="1"/>
      <c r="T20" s="1"/>
      <c r="U20" s="1"/>
      <c r="V20" s="1"/>
      <c r="W20" s="1"/>
      <c r="X20" s="1"/>
      <c r="Y20" s="1"/>
      <c r="Z20" s="1"/>
    </row>
    <row r="21" spans="1:26" ht="12.75" customHeight="1">
      <c r="A21" s="80"/>
      <c r="B21" s="268" t="s">
        <v>898</v>
      </c>
      <c r="C21" s="266"/>
      <c r="D21" s="266"/>
      <c r="E21" s="303">
        <v>0.09</v>
      </c>
      <c r="F21" s="269">
        <v>24</v>
      </c>
      <c r="G21" s="1"/>
      <c r="H21" s="1"/>
      <c r="I21" s="1"/>
      <c r="J21" s="1"/>
      <c r="K21" s="1"/>
      <c r="L21" s="1"/>
      <c r="M21" s="1"/>
      <c r="N21" s="1"/>
      <c r="O21" s="1"/>
      <c r="P21" s="1"/>
      <c r="Q21" s="1"/>
      <c r="R21" s="1"/>
      <c r="S21" s="1"/>
      <c r="T21" s="1"/>
      <c r="U21" s="1"/>
      <c r="V21" s="1"/>
      <c r="W21" s="1"/>
      <c r="X21" s="1"/>
      <c r="Y21" s="1"/>
      <c r="Z21" s="1"/>
    </row>
    <row r="22" spans="1:26" ht="12.75" customHeight="1">
      <c r="A22" s="80"/>
      <c r="B22" s="268" t="s">
        <v>899</v>
      </c>
      <c r="C22" s="266"/>
      <c r="D22" s="266"/>
      <c r="E22" s="303"/>
      <c r="F22" s="269">
        <v>25</v>
      </c>
      <c r="G22" s="1"/>
      <c r="H22" s="1"/>
      <c r="I22" s="1"/>
      <c r="J22" s="1"/>
      <c r="K22" s="1"/>
      <c r="L22" s="1"/>
      <c r="M22" s="1"/>
      <c r="N22" s="1"/>
      <c r="O22" s="1"/>
      <c r="P22" s="1"/>
      <c r="Q22" s="1"/>
      <c r="R22" s="1"/>
      <c r="S22" s="1"/>
      <c r="T22" s="1"/>
      <c r="U22" s="1"/>
      <c r="V22" s="1"/>
      <c r="W22" s="1"/>
      <c r="X22" s="1"/>
      <c r="Y22" s="1"/>
      <c r="Z22" s="1"/>
    </row>
    <row r="23" spans="1:26" ht="12.75" customHeight="1">
      <c r="A23" s="80"/>
      <c r="B23" s="268" t="s">
        <v>900</v>
      </c>
      <c r="C23" s="266"/>
      <c r="D23" s="266"/>
      <c r="E23" s="303">
        <v>0.05</v>
      </c>
      <c r="F23" s="269">
        <v>26</v>
      </c>
      <c r="G23" s="1"/>
      <c r="H23" s="1"/>
      <c r="I23" s="1"/>
      <c r="J23" s="1"/>
      <c r="K23" s="1"/>
      <c r="L23" s="1"/>
      <c r="M23" s="1"/>
      <c r="N23" s="1"/>
      <c r="O23" s="1"/>
      <c r="P23" s="1"/>
      <c r="Q23" s="1"/>
      <c r="R23" s="1"/>
      <c r="S23" s="1"/>
      <c r="T23" s="1"/>
      <c r="U23" s="1"/>
      <c r="V23" s="1"/>
      <c r="W23" s="1"/>
      <c r="X23" s="1"/>
      <c r="Y23" s="1"/>
      <c r="Z23" s="1"/>
    </row>
    <row r="24" spans="1:26" ht="12.75" customHeight="1">
      <c r="A24" s="80"/>
      <c r="B24" s="268" t="s">
        <v>901</v>
      </c>
      <c r="C24" s="266"/>
      <c r="D24" s="266"/>
      <c r="E24" s="303">
        <v>0.01</v>
      </c>
      <c r="F24" s="269">
        <v>27</v>
      </c>
      <c r="G24" s="1"/>
      <c r="H24" s="1"/>
      <c r="I24" s="1"/>
      <c r="J24" s="1"/>
      <c r="K24" s="1"/>
      <c r="L24" s="1"/>
      <c r="M24" s="1"/>
      <c r="N24" s="1"/>
      <c r="O24" s="1"/>
      <c r="P24" s="1"/>
      <c r="Q24" s="1"/>
      <c r="R24" s="1"/>
      <c r="S24" s="1"/>
      <c r="T24" s="1"/>
      <c r="U24" s="1"/>
      <c r="V24" s="1"/>
      <c r="W24" s="1"/>
      <c r="X24" s="1"/>
      <c r="Y24" s="1"/>
      <c r="Z24" s="1"/>
    </row>
    <row r="25" spans="1:26" ht="12.75" customHeight="1">
      <c r="A25" s="80"/>
      <c r="B25" s="268" t="s">
        <v>902</v>
      </c>
      <c r="C25" s="266"/>
      <c r="D25" s="266"/>
      <c r="E25" s="303"/>
      <c r="F25" s="269" t="s">
        <v>903</v>
      </c>
      <c r="G25" s="1"/>
      <c r="H25" s="1"/>
      <c r="I25" s="1"/>
      <c r="J25" s="1"/>
      <c r="K25" s="1"/>
      <c r="L25" s="1"/>
      <c r="M25" s="1"/>
      <c r="N25" s="1"/>
      <c r="O25" s="1"/>
      <c r="P25" s="1"/>
      <c r="Q25" s="1"/>
      <c r="R25" s="1"/>
      <c r="S25" s="1"/>
      <c r="T25" s="1"/>
      <c r="U25" s="1"/>
      <c r="V25" s="1"/>
      <c r="W25" s="1"/>
      <c r="X25" s="1"/>
      <c r="Y25" s="1"/>
      <c r="Z25" s="1"/>
    </row>
    <row r="26" spans="1:26" ht="12.75" customHeight="1">
      <c r="A26" s="80"/>
      <c r="B26" s="268" t="s">
        <v>904</v>
      </c>
      <c r="C26" s="266"/>
      <c r="D26" s="266"/>
      <c r="E26" s="303">
        <v>0.04</v>
      </c>
      <c r="F26" s="269">
        <v>30</v>
      </c>
      <c r="G26" s="1"/>
      <c r="H26" s="1"/>
      <c r="I26" s="1"/>
      <c r="J26" s="1"/>
      <c r="K26" s="1"/>
      <c r="L26" s="1"/>
      <c r="M26" s="1"/>
      <c r="N26" s="1"/>
      <c r="O26" s="1"/>
      <c r="P26" s="1"/>
      <c r="Q26" s="1"/>
      <c r="R26" s="1"/>
      <c r="S26" s="1"/>
      <c r="T26" s="1"/>
      <c r="U26" s="1"/>
      <c r="V26" s="1"/>
      <c r="W26" s="1"/>
      <c r="X26" s="1"/>
      <c r="Y26" s="1"/>
      <c r="Z26" s="1"/>
    </row>
    <row r="27" spans="1:26" ht="12.75" customHeight="1">
      <c r="A27" s="80"/>
      <c r="B27" s="268" t="s">
        <v>905</v>
      </c>
      <c r="C27" s="266"/>
      <c r="D27" s="266"/>
      <c r="E27" s="303">
        <v>7.0000000000000007E-2</v>
      </c>
      <c r="F27" s="269">
        <v>31</v>
      </c>
      <c r="G27" s="1"/>
      <c r="H27" s="1"/>
      <c r="I27" s="1"/>
      <c r="J27" s="1"/>
      <c r="K27" s="1"/>
      <c r="L27" s="1"/>
      <c r="M27" s="1"/>
      <c r="N27" s="1"/>
      <c r="O27" s="1"/>
      <c r="P27" s="1"/>
      <c r="Q27" s="1"/>
      <c r="R27" s="1"/>
      <c r="S27" s="1"/>
      <c r="T27" s="1"/>
      <c r="U27" s="1"/>
      <c r="V27" s="1"/>
      <c r="W27" s="1"/>
      <c r="X27" s="1"/>
      <c r="Y27" s="1"/>
      <c r="Z27" s="1"/>
    </row>
    <row r="28" spans="1:26" ht="12.75" customHeight="1">
      <c r="A28" s="80"/>
      <c r="B28" s="268" t="s">
        <v>906</v>
      </c>
      <c r="C28" s="266"/>
      <c r="D28" s="266"/>
      <c r="E28" s="303"/>
      <c r="F28" s="269">
        <v>38</v>
      </c>
      <c r="G28" s="1"/>
      <c r="H28" s="1"/>
      <c r="I28" s="1"/>
      <c r="J28" s="1"/>
      <c r="K28" s="1"/>
      <c r="L28" s="1"/>
      <c r="M28" s="1"/>
      <c r="N28" s="1"/>
      <c r="O28" s="1"/>
      <c r="P28" s="1"/>
      <c r="Q28" s="1"/>
      <c r="R28" s="1"/>
      <c r="S28" s="1"/>
      <c r="T28" s="1"/>
      <c r="U28" s="1"/>
      <c r="V28" s="1"/>
      <c r="W28" s="1"/>
      <c r="X28" s="1"/>
      <c r="Y28" s="1"/>
      <c r="Z28" s="1"/>
    </row>
    <row r="29" spans="1:26" ht="12.75" customHeight="1">
      <c r="A29" s="80"/>
      <c r="B29" s="268" t="s">
        <v>907</v>
      </c>
      <c r="C29" s="266"/>
      <c r="D29" s="266"/>
      <c r="E29" s="303"/>
      <c r="F29" s="269">
        <v>39</v>
      </c>
      <c r="G29" s="1"/>
      <c r="H29" s="1"/>
      <c r="I29" s="1"/>
      <c r="J29" s="1"/>
      <c r="K29" s="1"/>
      <c r="L29" s="1"/>
      <c r="M29" s="1"/>
      <c r="N29" s="1"/>
      <c r="O29" s="1"/>
      <c r="P29" s="1"/>
      <c r="Q29" s="1"/>
      <c r="R29" s="1"/>
      <c r="S29" s="1"/>
      <c r="T29" s="1"/>
      <c r="U29" s="1"/>
      <c r="V29" s="1"/>
      <c r="W29" s="1"/>
      <c r="X29" s="1"/>
      <c r="Y29" s="1"/>
      <c r="Z29" s="1"/>
    </row>
    <row r="30" spans="1:26" ht="12.75" customHeight="1">
      <c r="A30" s="80"/>
      <c r="B30" s="268" t="s">
        <v>908</v>
      </c>
      <c r="C30" s="266"/>
      <c r="D30" s="266"/>
      <c r="E30" s="303">
        <v>0.01</v>
      </c>
      <c r="F30" s="269">
        <v>40</v>
      </c>
      <c r="G30" s="1"/>
      <c r="H30" s="1"/>
      <c r="I30" s="1"/>
      <c r="J30" s="1"/>
      <c r="K30" s="1"/>
      <c r="L30" s="1"/>
      <c r="M30" s="1"/>
      <c r="N30" s="1"/>
      <c r="O30" s="1"/>
      <c r="P30" s="1"/>
      <c r="Q30" s="1"/>
      <c r="R30" s="1"/>
      <c r="S30" s="1"/>
      <c r="T30" s="1"/>
      <c r="U30" s="1"/>
      <c r="V30" s="1"/>
      <c r="W30" s="1"/>
      <c r="X30" s="1"/>
      <c r="Y30" s="1"/>
      <c r="Z30" s="1"/>
    </row>
    <row r="31" spans="1:26" ht="12.75" customHeight="1">
      <c r="A31" s="80"/>
      <c r="B31" s="268" t="s">
        <v>909</v>
      </c>
      <c r="C31" s="266"/>
      <c r="D31" s="266"/>
      <c r="E31" s="303"/>
      <c r="F31" s="269">
        <v>41</v>
      </c>
      <c r="G31" s="1"/>
      <c r="H31" s="1"/>
      <c r="I31" s="1"/>
      <c r="J31" s="1"/>
      <c r="K31" s="1"/>
      <c r="L31" s="1"/>
      <c r="M31" s="1"/>
      <c r="N31" s="1"/>
      <c r="O31" s="1"/>
      <c r="P31" s="1"/>
      <c r="Q31" s="1"/>
      <c r="R31" s="1"/>
      <c r="S31" s="1"/>
      <c r="T31" s="1"/>
      <c r="U31" s="1"/>
      <c r="V31" s="1"/>
      <c r="W31" s="1"/>
      <c r="X31" s="1"/>
      <c r="Y31" s="1"/>
      <c r="Z31" s="1"/>
    </row>
    <row r="32" spans="1:26" ht="12.75" customHeight="1">
      <c r="A32" s="80"/>
      <c r="B32" s="268" t="s">
        <v>910</v>
      </c>
      <c r="C32" s="266"/>
      <c r="D32" s="266"/>
      <c r="E32" s="303">
        <v>0.1</v>
      </c>
      <c r="F32" s="269">
        <v>42</v>
      </c>
      <c r="G32" s="1"/>
      <c r="H32" s="1"/>
      <c r="I32" s="1"/>
      <c r="J32" s="1"/>
      <c r="K32" s="1"/>
      <c r="L32" s="1"/>
      <c r="M32" s="1"/>
      <c r="N32" s="1"/>
      <c r="O32" s="1"/>
      <c r="P32" s="1"/>
      <c r="Q32" s="1"/>
      <c r="R32" s="1"/>
      <c r="S32" s="1"/>
      <c r="T32" s="1"/>
      <c r="U32" s="1"/>
      <c r="V32" s="1"/>
      <c r="W32" s="1"/>
      <c r="X32" s="1"/>
      <c r="Y32" s="1"/>
      <c r="Z32" s="1"/>
    </row>
    <row r="33" spans="1:26" ht="26.25" customHeight="1">
      <c r="A33" s="80"/>
      <c r="B33" s="270" t="s">
        <v>911</v>
      </c>
      <c r="C33" s="266"/>
      <c r="D33" s="266"/>
      <c r="E33" s="303">
        <v>0.02</v>
      </c>
      <c r="F33" s="269">
        <v>43</v>
      </c>
      <c r="G33" s="1"/>
      <c r="H33" s="1"/>
      <c r="I33" s="1"/>
      <c r="J33" s="1"/>
      <c r="K33" s="1"/>
      <c r="L33" s="1"/>
      <c r="M33" s="1"/>
      <c r="N33" s="1"/>
      <c r="O33" s="1"/>
      <c r="P33" s="1"/>
      <c r="Q33" s="1"/>
      <c r="R33" s="1"/>
      <c r="S33" s="1"/>
      <c r="T33" s="1"/>
      <c r="U33" s="1"/>
      <c r="V33" s="1"/>
      <c r="W33" s="1"/>
      <c r="X33" s="1"/>
      <c r="Y33" s="1"/>
      <c r="Z33" s="1"/>
    </row>
    <row r="34" spans="1:26" ht="12.75" customHeight="1">
      <c r="A34" s="80"/>
      <c r="B34" s="268" t="s">
        <v>912</v>
      </c>
      <c r="C34" s="266"/>
      <c r="D34" s="266"/>
      <c r="E34" s="303"/>
      <c r="F34" s="269">
        <v>44</v>
      </c>
      <c r="G34" s="1"/>
      <c r="H34" s="1"/>
      <c r="I34" s="1"/>
      <c r="J34" s="1"/>
      <c r="K34" s="1"/>
      <c r="L34" s="1"/>
      <c r="M34" s="1"/>
      <c r="N34" s="1"/>
      <c r="O34" s="1"/>
      <c r="P34" s="1"/>
      <c r="Q34" s="1"/>
      <c r="R34" s="1"/>
      <c r="S34" s="1"/>
      <c r="T34" s="1"/>
      <c r="U34" s="1"/>
      <c r="V34" s="1"/>
      <c r="W34" s="1"/>
      <c r="X34" s="1"/>
      <c r="Y34" s="1"/>
      <c r="Z34" s="1"/>
    </row>
    <row r="35" spans="1:26" ht="12.75" customHeight="1">
      <c r="A35" s="80"/>
      <c r="B35" s="268" t="s">
        <v>913</v>
      </c>
      <c r="C35" s="266"/>
      <c r="D35" s="266"/>
      <c r="E35" s="303">
        <v>0.04</v>
      </c>
      <c r="F35" s="269">
        <v>45</v>
      </c>
      <c r="G35" s="1"/>
      <c r="H35" s="1"/>
      <c r="I35" s="1"/>
      <c r="J35" s="1"/>
      <c r="K35" s="1"/>
      <c r="L35" s="1"/>
      <c r="M35" s="1"/>
      <c r="N35" s="1"/>
      <c r="O35" s="1"/>
      <c r="P35" s="1"/>
      <c r="Q35" s="1"/>
      <c r="R35" s="1"/>
      <c r="S35" s="1"/>
      <c r="T35" s="1"/>
      <c r="U35" s="1"/>
      <c r="V35" s="1"/>
      <c r="W35" s="1"/>
      <c r="X35" s="1"/>
      <c r="Y35" s="1"/>
      <c r="Z35" s="1"/>
    </row>
    <row r="36" spans="1:26" ht="12.75" customHeight="1">
      <c r="A36" s="80"/>
      <c r="B36" s="268" t="s">
        <v>914</v>
      </c>
      <c r="C36" s="266"/>
      <c r="D36" s="266"/>
      <c r="E36" s="303"/>
      <c r="F36" s="269">
        <v>46</v>
      </c>
      <c r="G36" s="1"/>
      <c r="H36" s="1"/>
      <c r="I36" s="1"/>
      <c r="J36" s="1"/>
      <c r="K36" s="1"/>
      <c r="L36" s="1"/>
      <c r="M36" s="1"/>
      <c r="N36" s="1"/>
      <c r="O36" s="1"/>
      <c r="P36" s="1"/>
      <c r="Q36" s="1"/>
      <c r="R36" s="1"/>
      <c r="S36" s="1"/>
      <c r="T36" s="1"/>
      <c r="U36" s="1"/>
      <c r="V36" s="1"/>
      <c r="W36" s="1"/>
      <c r="X36" s="1"/>
      <c r="Y36" s="1"/>
      <c r="Z36" s="1"/>
    </row>
    <row r="37" spans="1:26" ht="12.75" customHeight="1">
      <c r="A37" s="80"/>
      <c r="B37" s="268" t="s">
        <v>915</v>
      </c>
      <c r="C37" s="266"/>
      <c r="D37" s="266"/>
      <c r="E37" s="303"/>
      <c r="F37" s="269">
        <v>47</v>
      </c>
      <c r="G37" s="1"/>
      <c r="H37" s="1"/>
      <c r="I37" s="1"/>
      <c r="J37" s="1"/>
      <c r="K37" s="1"/>
      <c r="L37" s="1"/>
      <c r="M37" s="1"/>
      <c r="N37" s="1"/>
      <c r="O37" s="1"/>
      <c r="P37" s="1"/>
      <c r="Q37" s="1"/>
      <c r="R37" s="1"/>
      <c r="S37" s="1"/>
      <c r="T37" s="1"/>
      <c r="U37" s="1"/>
      <c r="V37" s="1"/>
      <c r="W37" s="1"/>
      <c r="X37" s="1"/>
      <c r="Y37" s="1"/>
      <c r="Z37" s="1"/>
    </row>
    <row r="38" spans="1:26" ht="12.75" customHeight="1">
      <c r="A38" s="80"/>
      <c r="B38" s="268" t="s">
        <v>916</v>
      </c>
      <c r="C38" s="266"/>
      <c r="D38" s="266"/>
      <c r="E38" s="303"/>
      <c r="F38" s="269">
        <v>48</v>
      </c>
      <c r="G38" s="1"/>
      <c r="H38" s="1"/>
      <c r="I38" s="1"/>
      <c r="J38" s="1"/>
      <c r="K38" s="1"/>
      <c r="L38" s="1"/>
      <c r="M38" s="1"/>
      <c r="N38" s="1"/>
      <c r="O38" s="1"/>
      <c r="P38" s="1"/>
      <c r="Q38" s="1"/>
      <c r="R38" s="1"/>
      <c r="S38" s="1"/>
      <c r="T38" s="1"/>
      <c r="U38" s="1"/>
      <c r="V38" s="1"/>
      <c r="W38" s="1"/>
      <c r="X38" s="1"/>
      <c r="Y38" s="1"/>
      <c r="Z38" s="1"/>
    </row>
    <row r="39" spans="1:26" ht="12.75" customHeight="1">
      <c r="A39" s="80"/>
      <c r="B39" s="268" t="s">
        <v>917</v>
      </c>
      <c r="C39" s="266"/>
      <c r="D39" s="266"/>
      <c r="E39" s="303"/>
      <c r="F39" s="269">
        <v>49</v>
      </c>
      <c r="G39" s="1"/>
      <c r="H39" s="1"/>
      <c r="I39" s="1"/>
      <c r="J39" s="1"/>
      <c r="K39" s="1"/>
      <c r="L39" s="1"/>
      <c r="M39" s="1"/>
      <c r="N39" s="1"/>
      <c r="O39" s="1"/>
      <c r="P39" s="1"/>
      <c r="Q39" s="1"/>
      <c r="R39" s="1"/>
      <c r="S39" s="1"/>
      <c r="T39" s="1"/>
      <c r="U39" s="1"/>
      <c r="V39" s="1"/>
      <c r="W39" s="1"/>
      <c r="X39" s="1"/>
      <c r="Y39" s="1"/>
      <c r="Z39" s="1"/>
    </row>
    <row r="40" spans="1:26" ht="12.75" customHeight="1">
      <c r="A40" s="80"/>
      <c r="B40" s="268" t="s">
        <v>918</v>
      </c>
      <c r="C40" s="266"/>
      <c r="D40" s="266"/>
      <c r="E40" s="303">
        <v>0.05</v>
      </c>
      <c r="F40" s="269">
        <v>50</v>
      </c>
      <c r="G40" s="1"/>
      <c r="H40" s="1"/>
      <c r="I40" s="1"/>
      <c r="J40" s="1"/>
      <c r="K40" s="1"/>
      <c r="L40" s="1"/>
      <c r="M40" s="1"/>
      <c r="N40" s="1"/>
      <c r="O40" s="1"/>
      <c r="P40" s="1"/>
      <c r="Q40" s="1"/>
      <c r="R40" s="1"/>
      <c r="S40" s="1"/>
      <c r="T40" s="1"/>
      <c r="U40" s="1"/>
      <c r="V40" s="1"/>
      <c r="W40" s="1"/>
      <c r="X40" s="1"/>
      <c r="Y40" s="1"/>
      <c r="Z40" s="1"/>
    </row>
    <row r="41" spans="1:26" ht="12.75" customHeight="1">
      <c r="A41" s="80"/>
      <c r="B41" s="268" t="s">
        <v>919</v>
      </c>
      <c r="C41" s="266"/>
      <c r="D41" s="266"/>
      <c r="E41" s="303">
        <v>7.0000000000000007E-2</v>
      </c>
      <c r="F41" s="269">
        <v>51</v>
      </c>
      <c r="G41" s="1"/>
      <c r="H41" s="1"/>
      <c r="I41" s="1"/>
      <c r="J41" s="1"/>
      <c r="K41" s="1"/>
      <c r="L41" s="1"/>
      <c r="M41" s="1"/>
      <c r="N41" s="1"/>
      <c r="O41" s="1"/>
      <c r="P41" s="1"/>
      <c r="Q41" s="1"/>
      <c r="R41" s="1"/>
      <c r="S41" s="1"/>
      <c r="T41" s="1"/>
      <c r="U41" s="1"/>
      <c r="V41" s="1"/>
      <c r="W41" s="1"/>
      <c r="X41" s="1"/>
      <c r="Y41" s="1"/>
      <c r="Z41" s="1"/>
    </row>
    <row r="42" spans="1:26" ht="12.75" customHeight="1">
      <c r="A42" s="80"/>
      <c r="B42" s="268" t="s">
        <v>920</v>
      </c>
      <c r="C42" s="266"/>
      <c r="D42" s="266"/>
      <c r="E42" s="303">
        <v>0.13</v>
      </c>
      <c r="F42" s="269">
        <v>52</v>
      </c>
      <c r="G42" s="1"/>
      <c r="H42" s="1"/>
      <c r="I42" s="1"/>
      <c r="J42" s="1"/>
      <c r="K42" s="1"/>
      <c r="L42" s="1"/>
      <c r="M42" s="1"/>
      <c r="N42" s="1"/>
      <c r="O42" s="1"/>
      <c r="P42" s="1"/>
      <c r="Q42" s="1"/>
      <c r="R42" s="1"/>
      <c r="S42" s="1"/>
      <c r="T42" s="1"/>
      <c r="U42" s="1"/>
      <c r="V42" s="1"/>
      <c r="W42" s="1"/>
      <c r="X42" s="1"/>
      <c r="Y42" s="1"/>
      <c r="Z42" s="1"/>
    </row>
    <row r="43" spans="1:26" ht="12.75" customHeight="1">
      <c r="A43" s="80"/>
      <c r="B43" s="268" t="s">
        <v>214</v>
      </c>
      <c r="C43" s="266"/>
      <c r="D43" s="266"/>
      <c r="E43" s="303">
        <v>0.02</v>
      </c>
      <c r="F43" s="269">
        <v>54</v>
      </c>
      <c r="G43" s="1"/>
      <c r="H43" s="1"/>
      <c r="I43" s="1"/>
      <c r="J43" s="1"/>
      <c r="K43" s="1"/>
      <c r="L43" s="1"/>
      <c r="M43" s="1"/>
      <c r="N43" s="1"/>
      <c r="O43" s="1"/>
      <c r="P43" s="1"/>
      <c r="Q43" s="1"/>
      <c r="R43" s="1"/>
      <c r="S43" s="1"/>
      <c r="T43" s="1"/>
      <c r="U43" s="1"/>
      <c r="V43" s="1"/>
      <c r="W43" s="1"/>
      <c r="X43" s="1"/>
      <c r="Y43" s="1"/>
      <c r="Z43" s="1"/>
    </row>
    <row r="44" spans="1:26" ht="12.75" customHeight="1">
      <c r="A44" s="80"/>
      <c r="B44" s="174" t="s">
        <v>921</v>
      </c>
      <c r="C44" s="76"/>
      <c r="D44" s="76"/>
      <c r="E44" s="76"/>
      <c r="F44" s="271"/>
      <c r="G44" s="1"/>
      <c r="H44" s="1"/>
      <c r="I44" s="1"/>
      <c r="J44" s="1"/>
      <c r="K44" s="1"/>
      <c r="L44" s="1"/>
      <c r="M44" s="1"/>
      <c r="N44" s="1"/>
      <c r="O44" s="1"/>
      <c r="P44" s="1"/>
      <c r="Q44" s="1"/>
      <c r="R44" s="1"/>
      <c r="S44" s="1"/>
      <c r="T44" s="1"/>
      <c r="U44" s="1"/>
      <c r="V44" s="1"/>
      <c r="W44" s="1"/>
      <c r="X44" s="1"/>
      <c r="Y44" s="1"/>
      <c r="Z44" s="1"/>
    </row>
    <row r="45" spans="1:26" ht="12.75" customHeight="1">
      <c r="A45" s="80"/>
      <c r="B45" s="174" t="s">
        <v>922</v>
      </c>
      <c r="C45" s="272">
        <f t="shared" ref="C45:E45" si="0">SUM(C6:C44)</f>
        <v>0</v>
      </c>
      <c r="D45" s="272">
        <f t="shared" si="0"/>
        <v>0</v>
      </c>
      <c r="E45" s="272">
        <f t="shared" si="0"/>
        <v>1</v>
      </c>
      <c r="F45" s="104"/>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workbookViewId="0"/>
  </sheetViews>
  <sheetFormatPr defaultColWidth="12.7109375" defaultRowHeight="15" customHeight="1"/>
  <cols>
    <col min="1" max="1" width="88.7109375" customWidth="1"/>
    <col min="2" max="2" width="0.7109375" customWidth="1"/>
    <col min="3" max="6" width="8.7109375" hidden="1" customWidth="1"/>
    <col min="7" max="26" width="8.7109375" customWidth="1"/>
  </cols>
  <sheetData>
    <row r="1" spans="1:26" ht="18">
      <c r="A1" s="273" t="s">
        <v>923</v>
      </c>
      <c r="B1" s="17"/>
      <c r="C1" s="17"/>
      <c r="D1" s="17"/>
      <c r="E1" s="17"/>
      <c r="F1" s="17"/>
      <c r="G1" s="17"/>
      <c r="H1" s="17"/>
      <c r="I1" s="17"/>
      <c r="J1" s="17"/>
      <c r="K1" s="17"/>
      <c r="L1" s="17"/>
      <c r="M1" s="17"/>
      <c r="N1" s="17"/>
      <c r="O1" s="17"/>
      <c r="P1" s="17"/>
      <c r="Q1" s="17"/>
      <c r="R1" s="17"/>
      <c r="S1" s="17"/>
      <c r="T1" s="17"/>
      <c r="U1" s="17"/>
      <c r="V1" s="17"/>
      <c r="W1" s="17"/>
      <c r="X1" s="17"/>
      <c r="Y1" s="17"/>
      <c r="Z1" s="17"/>
    </row>
    <row r="2" spans="1:26" ht="12.75" customHeight="1">
      <c r="A2" s="274" t="s">
        <v>924</v>
      </c>
      <c r="B2" s="17"/>
      <c r="C2" s="17"/>
      <c r="D2" s="17"/>
      <c r="E2" s="17"/>
      <c r="F2" s="17"/>
      <c r="G2" s="17"/>
      <c r="H2" s="17"/>
      <c r="I2" s="17"/>
      <c r="J2" s="17"/>
      <c r="K2" s="17"/>
      <c r="L2" s="17"/>
      <c r="M2" s="17"/>
      <c r="N2" s="17"/>
      <c r="O2" s="17"/>
      <c r="P2" s="17"/>
      <c r="Q2" s="17"/>
      <c r="R2" s="17"/>
      <c r="S2" s="17"/>
      <c r="T2" s="17"/>
      <c r="U2" s="17"/>
      <c r="V2" s="17"/>
      <c r="W2" s="17"/>
      <c r="X2" s="17"/>
      <c r="Y2" s="17"/>
      <c r="Z2" s="17"/>
    </row>
    <row r="3" spans="1:26" ht="12.75" customHeight="1">
      <c r="A3" s="275"/>
      <c r="B3" s="17"/>
      <c r="C3" s="17"/>
      <c r="D3" s="17"/>
      <c r="E3" s="17"/>
      <c r="F3" s="17"/>
      <c r="G3" s="17"/>
      <c r="H3" s="17"/>
      <c r="I3" s="17"/>
      <c r="J3" s="17"/>
      <c r="K3" s="17"/>
      <c r="L3" s="17"/>
      <c r="M3" s="17"/>
      <c r="N3" s="17"/>
      <c r="O3" s="17"/>
      <c r="P3" s="17"/>
      <c r="Q3" s="17"/>
      <c r="R3" s="17"/>
      <c r="S3" s="17"/>
      <c r="T3" s="17"/>
      <c r="U3" s="17"/>
      <c r="V3" s="17"/>
      <c r="W3" s="17"/>
      <c r="X3" s="17"/>
      <c r="Y3" s="17"/>
      <c r="Z3" s="17"/>
    </row>
    <row r="4" spans="1:26" ht="12.75" customHeight="1">
      <c r="A4" s="274" t="s">
        <v>925</v>
      </c>
      <c r="B4" s="17"/>
      <c r="C4" s="17"/>
      <c r="D4" s="17"/>
      <c r="E4" s="17"/>
      <c r="F4" s="17"/>
      <c r="G4" s="17"/>
      <c r="H4" s="17"/>
      <c r="I4" s="17"/>
      <c r="J4" s="17"/>
      <c r="K4" s="17"/>
      <c r="L4" s="17"/>
      <c r="M4" s="17"/>
      <c r="N4" s="17"/>
      <c r="O4" s="17"/>
      <c r="P4" s="17"/>
      <c r="Q4" s="17"/>
      <c r="R4" s="17"/>
      <c r="S4" s="17"/>
      <c r="T4" s="17"/>
      <c r="U4" s="17"/>
      <c r="V4" s="17"/>
      <c r="W4" s="17"/>
      <c r="X4" s="17"/>
      <c r="Y4" s="17"/>
      <c r="Z4" s="17"/>
    </row>
    <row r="5" spans="1:26" ht="12.75" customHeight="1">
      <c r="A5" s="274"/>
      <c r="B5" s="17"/>
      <c r="C5" s="17"/>
      <c r="D5" s="17"/>
      <c r="E5" s="17"/>
      <c r="F5" s="17"/>
      <c r="G5" s="17"/>
      <c r="H5" s="17"/>
      <c r="I5" s="17"/>
      <c r="J5" s="17"/>
      <c r="K5" s="17"/>
      <c r="L5" s="17"/>
      <c r="M5" s="17"/>
      <c r="N5" s="17"/>
      <c r="O5" s="17"/>
      <c r="P5" s="17"/>
      <c r="Q5" s="17"/>
      <c r="R5" s="17"/>
      <c r="S5" s="17"/>
      <c r="T5" s="17"/>
      <c r="U5" s="17"/>
      <c r="V5" s="17"/>
      <c r="W5" s="17"/>
      <c r="X5" s="17"/>
      <c r="Y5" s="17"/>
      <c r="Z5" s="17"/>
    </row>
    <row r="6" spans="1:26" ht="12.75" customHeight="1">
      <c r="A6" s="276" t="s">
        <v>926</v>
      </c>
      <c r="B6" s="17"/>
      <c r="C6" s="17"/>
      <c r="D6" s="17"/>
      <c r="E6" s="17"/>
      <c r="F6" s="17"/>
      <c r="G6" s="17"/>
      <c r="H6" s="17"/>
      <c r="I6" s="17"/>
      <c r="J6" s="17"/>
      <c r="K6" s="17"/>
      <c r="L6" s="17"/>
      <c r="M6" s="17"/>
      <c r="N6" s="17"/>
      <c r="O6" s="17"/>
      <c r="P6" s="17"/>
      <c r="Q6" s="17"/>
      <c r="R6" s="17"/>
      <c r="S6" s="17"/>
      <c r="T6" s="17"/>
      <c r="U6" s="17"/>
      <c r="V6" s="17"/>
      <c r="W6" s="17"/>
      <c r="X6" s="17"/>
      <c r="Y6" s="17"/>
      <c r="Z6" s="17"/>
    </row>
    <row r="7" spans="1:26" ht="12.75" customHeight="1">
      <c r="A7" s="274"/>
      <c r="B7" s="17"/>
      <c r="C7" s="17"/>
      <c r="D7" s="17"/>
      <c r="E7" s="17"/>
      <c r="F7" s="17"/>
      <c r="G7" s="17"/>
      <c r="H7" s="17"/>
      <c r="I7" s="17"/>
      <c r="J7" s="17"/>
      <c r="K7" s="17"/>
      <c r="L7" s="17"/>
      <c r="M7" s="17"/>
      <c r="N7" s="17"/>
      <c r="O7" s="17"/>
      <c r="P7" s="17"/>
      <c r="Q7" s="17"/>
      <c r="R7" s="17"/>
      <c r="S7" s="17"/>
      <c r="T7" s="17"/>
      <c r="U7" s="17"/>
      <c r="V7" s="17"/>
      <c r="W7" s="17"/>
      <c r="X7" s="17"/>
      <c r="Y7" s="17"/>
      <c r="Z7" s="17"/>
    </row>
    <row r="8" spans="1:26" ht="12.75" customHeight="1">
      <c r="A8" s="277" t="s">
        <v>927</v>
      </c>
      <c r="B8" s="17"/>
      <c r="C8" s="17"/>
      <c r="D8" s="17"/>
      <c r="E8" s="17"/>
      <c r="F8" s="17"/>
      <c r="G8" s="17"/>
      <c r="H8" s="17"/>
      <c r="I8" s="17"/>
      <c r="J8" s="17"/>
      <c r="K8" s="17"/>
      <c r="L8" s="17"/>
      <c r="M8" s="17"/>
      <c r="N8" s="17"/>
      <c r="O8" s="17"/>
      <c r="P8" s="17"/>
      <c r="Q8" s="17"/>
      <c r="R8" s="17"/>
      <c r="S8" s="17"/>
      <c r="T8" s="17"/>
      <c r="U8" s="17"/>
      <c r="V8" s="17"/>
      <c r="W8" s="17"/>
      <c r="X8" s="17"/>
      <c r="Y8" s="17"/>
      <c r="Z8" s="17"/>
    </row>
    <row r="9" spans="1:26" ht="12.75" customHeight="1">
      <c r="A9" s="277" t="s">
        <v>928</v>
      </c>
      <c r="B9" s="17"/>
      <c r="C9" s="17"/>
      <c r="D9" s="17"/>
      <c r="E9" s="17"/>
      <c r="F9" s="17"/>
      <c r="G9" s="17"/>
      <c r="H9" s="17"/>
      <c r="I9" s="17"/>
      <c r="J9" s="17"/>
      <c r="K9" s="17"/>
      <c r="L9" s="17"/>
      <c r="M9" s="17"/>
      <c r="N9" s="17"/>
      <c r="O9" s="17"/>
      <c r="P9" s="17"/>
      <c r="Q9" s="17"/>
      <c r="R9" s="17"/>
      <c r="S9" s="17"/>
      <c r="T9" s="17"/>
      <c r="U9" s="17"/>
      <c r="V9" s="17"/>
      <c r="W9" s="17"/>
      <c r="X9" s="17"/>
      <c r="Y9" s="17"/>
      <c r="Z9" s="17"/>
    </row>
    <row r="10" spans="1:26" ht="12.75" customHeight="1">
      <c r="A10" s="277" t="s">
        <v>929</v>
      </c>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2.75" customHeight="1">
      <c r="A11" s="277"/>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2.75" customHeight="1">
      <c r="A12" s="277" t="s">
        <v>930</v>
      </c>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12.75" customHeight="1">
      <c r="A13" s="277" t="s">
        <v>931</v>
      </c>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2.75" customHeight="1">
      <c r="A14" s="277" t="s">
        <v>932</v>
      </c>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2.75" customHeight="1">
      <c r="A15" s="277" t="s">
        <v>933</v>
      </c>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2.75" customHeight="1">
      <c r="A16" s="277" t="s">
        <v>934</v>
      </c>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2.75" customHeight="1">
      <c r="A17" s="277" t="s">
        <v>935</v>
      </c>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12.75" customHeight="1">
      <c r="A18" s="277" t="s">
        <v>936</v>
      </c>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2.75" customHeight="1">
      <c r="A19" s="277" t="s">
        <v>937</v>
      </c>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2.75" customHeight="1">
      <c r="A20" s="277" t="s">
        <v>938</v>
      </c>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2.75" customHeight="1">
      <c r="A21" s="277" t="s">
        <v>939</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2.75" customHeight="1">
      <c r="A22" s="277" t="s">
        <v>940</v>
      </c>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2.75" customHeight="1">
      <c r="A23" s="278" t="s">
        <v>941</v>
      </c>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2.75" customHeight="1">
      <c r="A24" s="279"/>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2.75" customHeight="1">
      <c r="A25" s="277" t="s">
        <v>942</v>
      </c>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2.75" customHeight="1">
      <c r="A26" s="277" t="s">
        <v>943</v>
      </c>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2.75" customHeight="1">
      <c r="A27" s="277" t="s">
        <v>944</v>
      </c>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2.75" customHeight="1">
      <c r="A28" s="277" t="s">
        <v>945</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2.75" customHeight="1">
      <c r="A29" s="277" t="s">
        <v>946</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2.75" customHeight="1">
      <c r="A30" s="277" t="s">
        <v>947</v>
      </c>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2.75" customHeight="1">
      <c r="A31" s="277" t="s">
        <v>948</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2.75" customHeight="1">
      <c r="A32" s="277" t="s">
        <v>949</v>
      </c>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2.75" customHeight="1">
      <c r="A33" s="277" t="s">
        <v>950</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277" t="s">
        <v>951</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277" t="s">
        <v>952</v>
      </c>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277" t="s">
        <v>953</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277" t="s">
        <v>954</v>
      </c>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277" t="s">
        <v>955</v>
      </c>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277" t="s">
        <v>956</v>
      </c>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277" t="s">
        <v>957</v>
      </c>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277" t="s">
        <v>958</v>
      </c>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277" t="s">
        <v>959</v>
      </c>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277" t="s">
        <v>960</v>
      </c>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277" t="s">
        <v>961</v>
      </c>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277" t="s">
        <v>962</v>
      </c>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277" t="s">
        <v>963</v>
      </c>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277" t="s">
        <v>964</v>
      </c>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277" t="s">
        <v>965</v>
      </c>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278" t="s">
        <v>966</v>
      </c>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278" t="s">
        <v>967</v>
      </c>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278" t="s">
        <v>968</v>
      </c>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277" t="s">
        <v>969</v>
      </c>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277" t="s">
        <v>970</v>
      </c>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277" t="s">
        <v>971</v>
      </c>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277" t="s">
        <v>972</v>
      </c>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277" t="s">
        <v>973</v>
      </c>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277" t="s">
        <v>974</v>
      </c>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277" t="s">
        <v>975</v>
      </c>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277" t="s">
        <v>976</v>
      </c>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277" t="s">
        <v>977</v>
      </c>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277" t="s">
        <v>978</v>
      </c>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277" t="s">
        <v>1106</v>
      </c>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277" t="s">
        <v>979</v>
      </c>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277" t="s">
        <v>1107</v>
      </c>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277" t="s">
        <v>980</v>
      </c>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277" t="s">
        <v>981</v>
      </c>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277" t="s">
        <v>982</v>
      </c>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277" t="s">
        <v>983</v>
      </c>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277" t="s">
        <v>984</v>
      </c>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277" t="s">
        <v>985</v>
      </c>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277" t="s">
        <v>986</v>
      </c>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277" t="s">
        <v>987</v>
      </c>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277" t="s">
        <v>988</v>
      </c>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277" t="s">
        <v>989</v>
      </c>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277" t="s">
        <v>1108</v>
      </c>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277" t="s">
        <v>990</v>
      </c>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277" t="s">
        <v>991</v>
      </c>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277" t="s">
        <v>992</v>
      </c>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277"/>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277" t="s">
        <v>993</v>
      </c>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277" t="s">
        <v>994</v>
      </c>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277" t="s">
        <v>995</v>
      </c>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278" t="s">
        <v>996</v>
      </c>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277" t="s">
        <v>997</v>
      </c>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277" t="s">
        <v>998</v>
      </c>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275"/>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278" t="s">
        <v>999</v>
      </c>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279"/>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280" t="s">
        <v>1000</v>
      </c>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277" t="s">
        <v>1109</v>
      </c>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277" t="s">
        <v>1001</v>
      </c>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277" t="s">
        <v>1002</v>
      </c>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277" t="s">
        <v>1003</v>
      </c>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277" t="s">
        <v>1004</v>
      </c>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277" t="s">
        <v>1005</v>
      </c>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277" t="s">
        <v>1006</v>
      </c>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277" t="s">
        <v>1007</v>
      </c>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277" t="s">
        <v>1008</v>
      </c>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277" t="s">
        <v>1009</v>
      </c>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277" t="s">
        <v>1010</v>
      </c>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275"/>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281" t="s">
        <v>1011</v>
      </c>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275"/>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281" t="s">
        <v>1012</v>
      </c>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282"/>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281" t="s">
        <v>1013</v>
      </c>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27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277" t="s">
        <v>1014</v>
      </c>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277" t="s">
        <v>1015</v>
      </c>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277" t="s">
        <v>1016</v>
      </c>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277" t="s">
        <v>1017</v>
      </c>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277" t="s">
        <v>1018</v>
      </c>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277" t="s">
        <v>1019</v>
      </c>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277" t="s">
        <v>1020</v>
      </c>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277" t="s">
        <v>1021</v>
      </c>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277" t="s">
        <v>1022</v>
      </c>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277" t="s">
        <v>1023</v>
      </c>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277" t="s">
        <v>1024</v>
      </c>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277" t="s">
        <v>1025</v>
      </c>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277" t="s">
        <v>1026</v>
      </c>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277" t="s">
        <v>1027</v>
      </c>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277" t="s">
        <v>1028</v>
      </c>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277" t="s">
        <v>1029</v>
      </c>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277" t="s">
        <v>1030</v>
      </c>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277" t="s">
        <v>1031</v>
      </c>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277" t="s">
        <v>1032</v>
      </c>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277" t="s">
        <v>1033</v>
      </c>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277" t="s">
        <v>1034</v>
      </c>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277" t="s">
        <v>1035</v>
      </c>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27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277" t="s">
        <v>1036</v>
      </c>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277" t="s">
        <v>1037</v>
      </c>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277" t="s">
        <v>1038</v>
      </c>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277" t="s">
        <v>1039</v>
      </c>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27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277" t="s">
        <v>1040</v>
      </c>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275"/>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277" t="s">
        <v>1041</v>
      </c>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277" t="s">
        <v>1042</v>
      </c>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277" t="s">
        <v>1043</v>
      </c>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277" t="s">
        <v>1044</v>
      </c>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277" t="s">
        <v>1045</v>
      </c>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277" t="s">
        <v>1046</v>
      </c>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277" t="s">
        <v>1047</v>
      </c>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277" t="s">
        <v>1048</v>
      </c>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277" t="s">
        <v>1049</v>
      </c>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277" t="s">
        <v>1050</v>
      </c>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277" t="s">
        <v>1051</v>
      </c>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283"/>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283"/>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284" t="s">
        <v>1052</v>
      </c>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283"/>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277" t="s">
        <v>1053</v>
      </c>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27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277" t="s">
        <v>1054</v>
      </c>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275"/>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277" t="s">
        <v>1055</v>
      </c>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275"/>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277" t="s">
        <v>1056</v>
      </c>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275"/>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277" t="s">
        <v>1057</v>
      </c>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275"/>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277" t="s">
        <v>1058</v>
      </c>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275"/>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277" t="s">
        <v>1059</v>
      </c>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275"/>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277" t="s">
        <v>1060</v>
      </c>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275"/>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277" t="s">
        <v>1061</v>
      </c>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275"/>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277" t="s">
        <v>641</v>
      </c>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27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275" t="s">
        <v>1062</v>
      </c>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275" t="s">
        <v>1063</v>
      </c>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275" t="s">
        <v>1064</v>
      </c>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275" t="s">
        <v>1065</v>
      </c>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275" t="s">
        <v>1066</v>
      </c>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275" t="s">
        <v>1067</v>
      </c>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275" t="s">
        <v>1068</v>
      </c>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275" t="s">
        <v>1069</v>
      </c>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275" t="s">
        <v>1070</v>
      </c>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275"/>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277" t="s">
        <v>1071</v>
      </c>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275"/>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277" t="s">
        <v>1072</v>
      </c>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285"/>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285"/>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285"/>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285"/>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285"/>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285"/>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285"/>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285"/>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285"/>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285"/>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285"/>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285"/>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285"/>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285"/>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285"/>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285"/>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285"/>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285"/>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285"/>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285"/>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285"/>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285"/>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285"/>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285"/>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285"/>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285"/>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285"/>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285"/>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285"/>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285"/>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285"/>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285"/>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285"/>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285"/>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285"/>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285"/>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285"/>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285"/>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285"/>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285"/>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285"/>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285"/>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285"/>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285"/>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285"/>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2.75" customHeight="1">
      <c r="A233" s="285"/>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2.75" customHeight="1">
      <c r="A234" s="285"/>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2.75" customHeight="1">
      <c r="A235" s="285"/>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2.75" customHeight="1">
      <c r="A236" s="285"/>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2.75" customHeight="1">
      <c r="A237" s="285"/>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2.75" customHeight="1">
      <c r="A238" s="285"/>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2.75" customHeight="1">
      <c r="A239" s="285"/>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2.75" customHeight="1">
      <c r="A240" s="285"/>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2.75" customHeight="1">
      <c r="A241" s="285"/>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2.75" customHeight="1">
      <c r="A242" s="285"/>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2.75" customHeight="1">
      <c r="A243" s="285"/>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2.75" customHeight="1">
      <c r="A244" s="285"/>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2.75" customHeight="1">
      <c r="A245" s="285"/>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2.75" customHeight="1">
      <c r="A246" s="285"/>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2.75" customHeight="1">
      <c r="A247" s="285"/>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2.75" customHeight="1">
      <c r="A248" s="285"/>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2.75" customHeight="1">
      <c r="A249" s="285"/>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2.75" customHeight="1">
      <c r="A250" s="285"/>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2.75" customHeight="1">
      <c r="A251" s="285"/>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2.75" customHeight="1">
      <c r="A252" s="285"/>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2.75" customHeight="1">
      <c r="A253" s="285"/>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2.75" customHeight="1">
      <c r="A254" s="285"/>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2.75" customHeight="1">
      <c r="A255" s="285"/>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2.75" customHeight="1">
      <c r="A256" s="285"/>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2.75" customHeight="1">
      <c r="A257" s="285"/>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2.75" customHeight="1">
      <c r="A258" s="285"/>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2.75" customHeight="1">
      <c r="A259" s="285"/>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2.75" customHeight="1">
      <c r="A260" s="285"/>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2.75" customHeight="1">
      <c r="A261" s="285"/>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2.75" customHeight="1">
      <c r="A262" s="285"/>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2.75" customHeight="1">
      <c r="A263" s="285"/>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2.75" customHeight="1">
      <c r="A264" s="285"/>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2.75" customHeight="1">
      <c r="A265" s="285"/>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2.75" customHeight="1">
      <c r="A266" s="285"/>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2.75" customHeight="1">
      <c r="A267" s="285"/>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2.75" customHeight="1">
      <c r="A268" s="285"/>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2.75" customHeight="1">
      <c r="A269" s="285"/>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2.75" customHeight="1">
      <c r="A270" s="285"/>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2.75" customHeight="1">
      <c r="A271" s="285"/>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2.75" customHeight="1">
      <c r="A272" s="285"/>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2.75" customHeight="1">
      <c r="A273" s="285"/>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2.75" customHeight="1">
      <c r="A274" s="285"/>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2.75" customHeight="1">
      <c r="A275" s="285"/>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2.75" customHeight="1">
      <c r="A276" s="285"/>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2.75" customHeight="1">
      <c r="A277" s="285"/>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2.75" customHeight="1">
      <c r="A278" s="285"/>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2.75" customHeight="1">
      <c r="A279" s="285"/>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2.75" customHeight="1">
      <c r="A280" s="285"/>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2.75" customHeight="1">
      <c r="A281" s="285"/>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2.75" customHeight="1">
      <c r="A282" s="285"/>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2.75" customHeight="1">
      <c r="A283" s="285"/>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2.75" customHeight="1">
      <c r="A284" s="285"/>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2.75" customHeight="1">
      <c r="A285" s="285"/>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2.75" customHeight="1">
      <c r="A286" s="285"/>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2.75" customHeight="1">
      <c r="A287" s="285"/>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2.75" customHeight="1">
      <c r="A288" s="285"/>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2.75" customHeight="1">
      <c r="A289" s="285"/>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2.75" customHeight="1">
      <c r="A290" s="285"/>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2.75" customHeight="1">
      <c r="A291" s="285"/>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2.75" customHeight="1">
      <c r="A292" s="285"/>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2.75" customHeight="1">
      <c r="A293" s="285"/>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2.75" customHeight="1">
      <c r="A294" s="285"/>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2.75" customHeight="1">
      <c r="A295" s="285"/>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2.75" customHeight="1">
      <c r="A296" s="285"/>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2.75" customHeight="1">
      <c r="A297" s="285"/>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2.75" customHeight="1">
      <c r="A298" s="285"/>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2.75" customHeight="1">
      <c r="A299" s="285"/>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2.75" customHeight="1">
      <c r="A300" s="285"/>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2.75" customHeight="1">
      <c r="A301" s="285"/>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2.75" customHeight="1">
      <c r="A302" s="285"/>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2.75" customHeight="1">
      <c r="A303" s="285"/>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2.75" customHeight="1">
      <c r="A304" s="285"/>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2.75" customHeight="1">
      <c r="A305" s="285"/>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2.75" customHeight="1">
      <c r="A306" s="285"/>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2.75" customHeight="1">
      <c r="A307" s="285"/>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2.75" customHeight="1">
      <c r="A308" s="285"/>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2.75" customHeight="1">
      <c r="A309" s="285"/>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2.75" customHeight="1">
      <c r="A310" s="285"/>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2.75" customHeight="1">
      <c r="A311" s="285"/>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2.75" customHeight="1">
      <c r="A312" s="285"/>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2.75" customHeight="1">
      <c r="A313" s="285"/>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2.75" customHeight="1">
      <c r="A314" s="285"/>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2.75" customHeight="1">
      <c r="A315" s="285"/>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2.75" customHeight="1">
      <c r="A316" s="285"/>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2.75" customHeight="1">
      <c r="A317" s="285"/>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2.75" customHeight="1">
      <c r="A318" s="285"/>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2.75" customHeight="1">
      <c r="A319" s="285"/>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2.75" customHeight="1">
      <c r="A320" s="285"/>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2.75" customHeight="1">
      <c r="A321" s="285"/>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2.75" customHeight="1">
      <c r="A322" s="285"/>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2.75" customHeight="1">
      <c r="A323" s="285"/>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2.75" customHeight="1">
      <c r="A324" s="285"/>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2.75" customHeight="1">
      <c r="A325" s="285"/>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2.75" customHeight="1">
      <c r="A326" s="285"/>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2.75" customHeight="1">
      <c r="A327" s="285"/>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2.75" customHeight="1">
      <c r="A328" s="285"/>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2.75" customHeight="1">
      <c r="A329" s="285"/>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2.75" customHeight="1">
      <c r="A330" s="285"/>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2.75" customHeight="1">
      <c r="A331" s="285"/>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2.75" customHeight="1">
      <c r="A332" s="285"/>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2.75" customHeight="1">
      <c r="A333" s="285"/>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2.75" customHeight="1">
      <c r="A334" s="285"/>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2.75" customHeight="1">
      <c r="A335" s="285"/>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2.75" customHeight="1">
      <c r="A336" s="285"/>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2.75" customHeight="1">
      <c r="A337" s="285"/>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2.75" customHeight="1">
      <c r="A338" s="285"/>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2.75" customHeight="1">
      <c r="A339" s="285"/>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2.75" customHeight="1">
      <c r="A340" s="285"/>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2.75" customHeight="1">
      <c r="A341" s="285"/>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2.75" customHeight="1">
      <c r="A342" s="285"/>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2.75" customHeight="1">
      <c r="A343" s="285"/>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2.75" customHeight="1">
      <c r="A344" s="285"/>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2.75" customHeight="1">
      <c r="A345" s="285"/>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2.75" customHeight="1">
      <c r="A346" s="285"/>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2.75" customHeight="1">
      <c r="A347" s="285"/>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2.75" customHeight="1">
      <c r="A348" s="285"/>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2.75" customHeight="1">
      <c r="A349" s="285"/>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2.75" customHeight="1">
      <c r="A350" s="285"/>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2.75" customHeight="1">
      <c r="A351" s="285"/>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2.75" customHeight="1">
      <c r="A352" s="285"/>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2.75" customHeight="1">
      <c r="A353" s="285"/>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2.75" customHeight="1">
      <c r="A354" s="285"/>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2.75" customHeight="1">
      <c r="A355" s="285"/>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2.75" customHeight="1">
      <c r="A356" s="285"/>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2.75" customHeight="1">
      <c r="A357" s="285"/>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2.75" customHeight="1">
      <c r="A358" s="285"/>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2.75" customHeight="1">
      <c r="A359" s="285"/>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2.75" customHeight="1">
      <c r="A360" s="285"/>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2.75" customHeight="1">
      <c r="A361" s="285"/>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2.75" customHeight="1">
      <c r="A362" s="285"/>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2.75" customHeight="1">
      <c r="A363" s="285"/>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2.75" customHeight="1">
      <c r="A364" s="285"/>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2.75" customHeight="1">
      <c r="A365" s="285"/>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2.75" customHeight="1">
      <c r="A366" s="285"/>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2.75" customHeight="1">
      <c r="A367" s="285"/>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2.75" customHeight="1">
      <c r="A368" s="285"/>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2.75" customHeight="1">
      <c r="A369" s="285"/>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2.75" customHeight="1">
      <c r="A370" s="285"/>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2.75" customHeight="1">
      <c r="A371" s="285"/>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2.75" customHeight="1">
      <c r="A372" s="285"/>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2.75" customHeight="1">
      <c r="A373" s="285"/>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2.75" customHeight="1">
      <c r="A374" s="285"/>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2.75" customHeight="1">
      <c r="A375" s="285"/>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2.75" customHeight="1">
      <c r="A376" s="285"/>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2.75" customHeight="1">
      <c r="A377" s="285"/>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2.75" customHeight="1">
      <c r="A378" s="285"/>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2.75" customHeight="1">
      <c r="A379" s="285"/>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2.75" customHeight="1">
      <c r="A380" s="285"/>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2.75" customHeight="1">
      <c r="A381" s="285"/>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2.75" customHeight="1">
      <c r="A382" s="285"/>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2.75" customHeight="1">
      <c r="A383" s="285"/>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2.75" customHeight="1">
      <c r="A384" s="285"/>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2.75" customHeight="1">
      <c r="A385" s="285"/>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2.75" customHeight="1">
      <c r="A386" s="285"/>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2.75" customHeight="1">
      <c r="A387" s="285"/>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2.75" customHeight="1">
      <c r="A388" s="285"/>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2.75" customHeight="1">
      <c r="A389" s="285"/>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2.75" customHeight="1">
      <c r="A390" s="285"/>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2.75" customHeight="1">
      <c r="A391" s="285"/>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2.75" customHeight="1">
      <c r="A392" s="285"/>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2.75" customHeight="1">
      <c r="A393" s="285"/>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2.75" customHeight="1">
      <c r="A394" s="285"/>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2.75" customHeight="1">
      <c r="A395" s="285"/>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2.75" customHeight="1">
      <c r="A396" s="285"/>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2.75" customHeight="1">
      <c r="A397" s="285"/>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2.75" customHeight="1">
      <c r="A398" s="285"/>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2.75" customHeight="1">
      <c r="A399" s="285"/>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2.75" customHeight="1">
      <c r="A400" s="285"/>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2.75" customHeight="1">
      <c r="A401" s="285"/>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2.75" customHeight="1">
      <c r="A402" s="285"/>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2.75" customHeight="1">
      <c r="A403" s="285"/>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2.75" customHeight="1">
      <c r="A404" s="285"/>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2.75" customHeight="1">
      <c r="A405" s="285"/>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2.75" customHeight="1">
      <c r="A406" s="285"/>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2.75" customHeight="1">
      <c r="A407" s="285"/>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2.75" customHeight="1">
      <c r="A408" s="285"/>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2.75" customHeight="1">
      <c r="A409" s="285"/>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2.75" customHeight="1">
      <c r="A410" s="285"/>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2.75" customHeight="1">
      <c r="A411" s="285"/>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2.75" customHeight="1">
      <c r="A412" s="285"/>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2.75" customHeight="1">
      <c r="A413" s="285"/>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2.75" customHeight="1">
      <c r="A414" s="285"/>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2.75" customHeight="1">
      <c r="A415" s="285"/>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2.75" customHeight="1">
      <c r="A416" s="285"/>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2.75" customHeight="1">
      <c r="A417" s="285"/>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2.75" customHeight="1">
      <c r="A418" s="285"/>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2.75" customHeight="1">
      <c r="A419" s="285"/>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2.75" customHeight="1">
      <c r="A420" s="285"/>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2.75" customHeight="1">
      <c r="A421" s="285"/>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2.75" customHeight="1">
      <c r="A422" s="285"/>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2.75" customHeight="1">
      <c r="A423" s="285"/>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2.75" customHeight="1">
      <c r="A424" s="285"/>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2.75" customHeight="1">
      <c r="A425" s="285"/>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2.75" customHeight="1">
      <c r="A426" s="285"/>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2.75" customHeight="1">
      <c r="A427" s="285"/>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2.75" customHeight="1">
      <c r="A428" s="285"/>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2.75" customHeight="1">
      <c r="A429" s="285"/>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2.75" customHeight="1">
      <c r="A430" s="285"/>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2.75" customHeight="1">
      <c r="A431" s="285"/>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2.75" customHeight="1">
      <c r="A432" s="285"/>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2.75" customHeight="1">
      <c r="A433" s="285"/>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2.75" customHeight="1">
      <c r="A434" s="285"/>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2.75" customHeight="1">
      <c r="A435" s="285"/>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2.75" customHeight="1">
      <c r="A436" s="285"/>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2.75" customHeight="1">
      <c r="A437" s="285"/>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2.75" customHeight="1">
      <c r="A438" s="285"/>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2.75" customHeight="1">
      <c r="A439" s="285"/>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2.75" customHeight="1">
      <c r="A440" s="285"/>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2.75" customHeight="1">
      <c r="A441" s="285"/>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2.75" customHeight="1">
      <c r="A442" s="285"/>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2.75" customHeight="1">
      <c r="A443" s="285"/>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2.75" customHeight="1">
      <c r="A444" s="285"/>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2.75" customHeight="1">
      <c r="A445" s="285"/>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2.75" customHeight="1">
      <c r="A446" s="285"/>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2.75" customHeight="1">
      <c r="A447" s="285"/>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2.75" customHeight="1">
      <c r="A448" s="285"/>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2.75" customHeight="1">
      <c r="A449" s="285"/>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2.75" customHeight="1">
      <c r="A450" s="285"/>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2.75" customHeight="1">
      <c r="A451" s="285"/>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2.75" customHeight="1">
      <c r="A452" s="285"/>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2.75" customHeight="1">
      <c r="A453" s="285"/>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2.75" customHeight="1">
      <c r="A454" s="285"/>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2.75" customHeight="1">
      <c r="A455" s="285"/>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2.75" customHeight="1">
      <c r="A456" s="285"/>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2.75" customHeight="1">
      <c r="A457" s="285"/>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2.75" customHeight="1">
      <c r="A458" s="285"/>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2.75" customHeight="1">
      <c r="A459" s="285"/>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2.75" customHeight="1">
      <c r="A460" s="285"/>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2.75" customHeight="1">
      <c r="A461" s="285"/>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2.75" customHeight="1">
      <c r="A462" s="285"/>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2.75" customHeight="1">
      <c r="A463" s="285"/>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2.75" customHeight="1">
      <c r="A464" s="285"/>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2.75" customHeight="1">
      <c r="A465" s="285"/>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2.75" customHeight="1">
      <c r="A466" s="285"/>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2.75" customHeight="1">
      <c r="A467" s="285"/>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2.75" customHeight="1">
      <c r="A468" s="285"/>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2.75" customHeight="1">
      <c r="A469" s="285"/>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2.75" customHeight="1">
      <c r="A470" s="285"/>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2.75" customHeight="1">
      <c r="A471" s="285"/>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2.75" customHeight="1">
      <c r="A472" s="285"/>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2.75" customHeight="1">
      <c r="A473" s="285"/>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2.75" customHeight="1">
      <c r="A474" s="285"/>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2.75" customHeight="1">
      <c r="A475" s="285"/>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2.75" customHeight="1">
      <c r="A476" s="285"/>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2.75" customHeight="1">
      <c r="A477" s="285"/>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2.75" customHeight="1">
      <c r="A478" s="285"/>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2.75" customHeight="1">
      <c r="A479" s="285"/>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2.75" customHeight="1">
      <c r="A480" s="285"/>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2.75" customHeight="1">
      <c r="A481" s="285"/>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2.75" customHeight="1">
      <c r="A482" s="285"/>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2.75" customHeight="1">
      <c r="A483" s="285"/>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2.75" customHeight="1">
      <c r="A484" s="285"/>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2.75" customHeight="1">
      <c r="A485" s="285"/>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2.75" customHeight="1">
      <c r="A486" s="285"/>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2.75" customHeight="1">
      <c r="A487" s="285"/>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2.75" customHeight="1">
      <c r="A488" s="285"/>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2.75" customHeight="1">
      <c r="A489" s="285"/>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2.75" customHeight="1">
      <c r="A490" s="285"/>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2.75" customHeight="1">
      <c r="A491" s="285"/>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2.75" customHeight="1">
      <c r="A492" s="285"/>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2.75" customHeight="1">
      <c r="A493" s="285"/>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2.75" customHeight="1">
      <c r="A494" s="285"/>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2.75" customHeight="1">
      <c r="A495" s="285"/>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2.75" customHeight="1">
      <c r="A496" s="285"/>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2.75" customHeight="1">
      <c r="A497" s="285"/>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2.75" customHeight="1">
      <c r="A498" s="285"/>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2.75" customHeight="1">
      <c r="A499" s="285"/>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2.75" customHeight="1">
      <c r="A500" s="285"/>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2.75" customHeight="1">
      <c r="A501" s="285"/>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2.75" customHeight="1">
      <c r="A502" s="285"/>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2.75" customHeight="1">
      <c r="A503" s="285"/>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2.75" customHeight="1">
      <c r="A504" s="285"/>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2.75" customHeight="1">
      <c r="A505" s="285"/>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2.75" customHeight="1">
      <c r="A506" s="285"/>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2.75" customHeight="1">
      <c r="A507" s="285"/>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2.75" customHeight="1">
      <c r="A508" s="285"/>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2.75" customHeight="1">
      <c r="A509" s="285"/>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2.75" customHeight="1">
      <c r="A510" s="285"/>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2.75" customHeight="1">
      <c r="A511" s="285"/>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2.75" customHeight="1">
      <c r="A512" s="285"/>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2.75" customHeight="1">
      <c r="A513" s="285"/>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2.75" customHeight="1">
      <c r="A514" s="285"/>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2.75" customHeight="1">
      <c r="A515" s="285"/>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2.75" customHeight="1">
      <c r="A516" s="285"/>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2.75" customHeight="1">
      <c r="A517" s="285"/>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2.75" customHeight="1">
      <c r="A518" s="285"/>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2.75" customHeight="1">
      <c r="A519" s="285"/>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2.75" customHeight="1">
      <c r="A520" s="285"/>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2.75" customHeight="1">
      <c r="A521" s="285"/>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2.75" customHeight="1">
      <c r="A522" s="285"/>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2.75" customHeight="1">
      <c r="A523" s="285"/>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2.75" customHeight="1">
      <c r="A524" s="285"/>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2.75" customHeight="1">
      <c r="A525" s="285"/>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2.75" customHeight="1">
      <c r="A526" s="285"/>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2.75" customHeight="1">
      <c r="A527" s="285"/>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2.75" customHeight="1">
      <c r="A528" s="285"/>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2.75" customHeight="1">
      <c r="A529" s="285"/>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2.75" customHeight="1">
      <c r="A530" s="285"/>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2.75" customHeight="1">
      <c r="A531" s="285"/>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2.75" customHeight="1">
      <c r="A532" s="285"/>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2.75" customHeight="1">
      <c r="A533" s="285"/>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2.75" customHeight="1">
      <c r="A534" s="285"/>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2.75" customHeight="1">
      <c r="A535" s="285"/>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2.75" customHeight="1">
      <c r="A536" s="285"/>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2.75" customHeight="1">
      <c r="A537" s="285"/>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2.75" customHeight="1">
      <c r="A538" s="285"/>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2.75" customHeight="1">
      <c r="A539" s="285"/>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2.75" customHeight="1">
      <c r="A540" s="285"/>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2.75" customHeight="1">
      <c r="A541" s="285"/>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2.75" customHeight="1">
      <c r="A542" s="285"/>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2.75" customHeight="1">
      <c r="A543" s="285"/>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2.75" customHeight="1">
      <c r="A544" s="285"/>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2.75" customHeight="1">
      <c r="A545" s="285"/>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2.75" customHeight="1">
      <c r="A546" s="285"/>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2.75" customHeight="1">
      <c r="A547" s="285"/>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2.75" customHeight="1">
      <c r="A548" s="285"/>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2.75" customHeight="1">
      <c r="A549" s="285"/>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2.75" customHeight="1">
      <c r="A550" s="285"/>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2.75" customHeight="1">
      <c r="A551" s="285"/>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2.75" customHeight="1">
      <c r="A552" s="285"/>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2.75" customHeight="1">
      <c r="A553" s="285"/>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2.75" customHeight="1">
      <c r="A554" s="285"/>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2.75" customHeight="1">
      <c r="A555" s="285"/>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2.75" customHeight="1">
      <c r="A556" s="285"/>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2.75" customHeight="1">
      <c r="A557" s="285"/>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2.75" customHeight="1">
      <c r="A558" s="285"/>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2.75" customHeight="1">
      <c r="A559" s="285"/>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2.75" customHeight="1">
      <c r="A560" s="285"/>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2.75" customHeight="1">
      <c r="A561" s="285"/>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2.75" customHeight="1">
      <c r="A562" s="285"/>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2.75" customHeight="1">
      <c r="A563" s="285"/>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2.75" customHeight="1">
      <c r="A564" s="285"/>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2.75" customHeight="1">
      <c r="A565" s="285"/>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2.75" customHeight="1">
      <c r="A566" s="285"/>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2.75" customHeight="1">
      <c r="A567" s="285"/>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2.75" customHeight="1">
      <c r="A568" s="285"/>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2.75" customHeight="1">
      <c r="A569" s="285"/>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2.75" customHeight="1">
      <c r="A570" s="285"/>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2.75" customHeight="1">
      <c r="A571" s="285"/>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2.75" customHeight="1">
      <c r="A572" s="285"/>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2.75" customHeight="1">
      <c r="A573" s="285"/>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2.75" customHeight="1">
      <c r="A574" s="285"/>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2.75" customHeight="1">
      <c r="A575" s="285"/>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2.75" customHeight="1">
      <c r="A576" s="285"/>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2.75" customHeight="1">
      <c r="A577" s="285"/>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2.75" customHeight="1">
      <c r="A578" s="285"/>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2.75" customHeight="1">
      <c r="A579" s="285"/>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2.75" customHeight="1">
      <c r="A580" s="285"/>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2.75" customHeight="1">
      <c r="A581" s="285"/>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2.75" customHeight="1">
      <c r="A582" s="285"/>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2.75" customHeight="1">
      <c r="A583" s="285"/>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2.75" customHeight="1">
      <c r="A584" s="285"/>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2.75" customHeight="1">
      <c r="A585" s="285"/>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2.75" customHeight="1">
      <c r="A586" s="285"/>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2.75" customHeight="1">
      <c r="A587" s="285"/>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2.75" customHeight="1">
      <c r="A588" s="285"/>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2.75" customHeight="1">
      <c r="A589" s="285"/>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2.75" customHeight="1">
      <c r="A590" s="285"/>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2.75" customHeight="1">
      <c r="A591" s="285"/>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2.75" customHeight="1">
      <c r="A592" s="285"/>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2.75" customHeight="1">
      <c r="A593" s="285"/>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2.75" customHeight="1">
      <c r="A594" s="285"/>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2.75" customHeight="1">
      <c r="A595" s="285"/>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2.75" customHeight="1">
      <c r="A596" s="285"/>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2.75" customHeight="1">
      <c r="A597" s="285"/>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2.75" customHeight="1">
      <c r="A598" s="285"/>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2.75" customHeight="1">
      <c r="A599" s="285"/>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2.75" customHeight="1">
      <c r="A600" s="285"/>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2.75" customHeight="1">
      <c r="A601" s="285"/>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2.75" customHeight="1">
      <c r="A602" s="285"/>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2.75" customHeight="1">
      <c r="A603" s="285"/>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2.75" customHeight="1">
      <c r="A604" s="285"/>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2.75" customHeight="1">
      <c r="A605" s="285"/>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2.75" customHeight="1">
      <c r="A606" s="285"/>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2.75" customHeight="1">
      <c r="A607" s="285"/>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2.75" customHeight="1">
      <c r="A608" s="285"/>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2.75" customHeight="1">
      <c r="A609" s="285"/>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2.75" customHeight="1">
      <c r="A610" s="285"/>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2.75" customHeight="1">
      <c r="A611" s="285"/>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2.75" customHeight="1">
      <c r="A612" s="285"/>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2.75" customHeight="1">
      <c r="A613" s="285"/>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2.75" customHeight="1">
      <c r="A614" s="285"/>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2.75" customHeight="1">
      <c r="A615" s="285"/>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2.75" customHeight="1">
      <c r="A616" s="285"/>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2.75" customHeight="1">
      <c r="A617" s="285"/>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2.75" customHeight="1">
      <c r="A618" s="285"/>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2.75" customHeight="1">
      <c r="A619" s="285"/>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2.75" customHeight="1">
      <c r="A620" s="285"/>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2.75" customHeight="1">
      <c r="A621" s="285"/>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2.75" customHeight="1">
      <c r="A622" s="285"/>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2.75" customHeight="1">
      <c r="A623" s="285"/>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2.75" customHeight="1">
      <c r="A624" s="285"/>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2.75" customHeight="1">
      <c r="A625" s="285"/>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2.75" customHeight="1">
      <c r="A626" s="285"/>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2.75" customHeight="1">
      <c r="A627" s="285"/>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2.75" customHeight="1">
      <c r="A628" s="285"/>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2.75" customHeight="1">
      <c r="A629" s="285"/>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2.75" customHeight="1">
      <c r="A630" s="285"/>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2.75" customHeight="1">
      <c r="A631" s="285"/>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2.75" customHeight="1">
      <c r="A632" s="285"/>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2.75" customHeight="1">
      <c r="A633" s="285"/>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2.75" customHeight="1">
      <c r="A634" s="285"/>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2.75" customHeight="1">
      <c r="A635" s="285"/>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2.75" customHeight="1">
      <c r="A636" s="285"/>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2.75" customHeight="1">
      <c r="A637" s="285"/>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2.75" customHeight="1">
      <c r="A638" s="285"/>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2.75" customHeight="1">
      <c r="A639" s="285"/>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2.75" customHeight="1">
      <c r="A640" s="285"/>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2.75" customHeight="1">
      <c r="A641" s="285"/>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2.75" customHeight="1">
      <c r="A642" s="285"/>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2.75" customHeight="1">
      <c r="A643" s="285"/>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2.75" customHeight="1">
      <c r="A644" s="285"/>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2.75" customHeight="1">
      <c r="A645" s="285"/>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2.75" customHeight="1">
      <c r="A646" s="285"/>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2.75" customHeight="1">
      <c r="A647" s="285"/>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2.75" customHeight="1">
      <c r="A648" s="285"/>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2.75" customHeight="1">
      <c r="A649" s="285"/>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2.75" customHeight="1">
      <c r="A650" s="285"/>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2.75" customHeight="1">
      <c r="A651" s="285"/>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2.75" customHeight="1">
      <c r="A652" s="285"/>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2.75" customHeight="1">
      <c r="A653" s="285"/>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2.75" customHeight="1">
      <c r="A654" s="285"/>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2.75" customHeight="1">
      <c r="A655" s="285"/>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2.75" customHeight="1">
      <c r="A656" s="285"/>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2.75" customHeight="1">
      <c r="A657" s="285"/>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2.75" customHeight="1">
      <c r="A658" s="285"/>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2.75" customHeight="1">
      <c r="A659" s="285"/>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2.75" customHeight="1">
      <c r="A660" s="285"/>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2.75" customHeight="1">
      <c r="A661" s="285"/>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2.75" customHeight="1">
      <c r="A662" s="285"/>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2.75" customHeight="1">
      <c r="A663" s="285"/>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2.75" customHeight="1">
      <c r="A664" s="285"/>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2.75" customHeight="1">
      <c r="A665" s="285"/>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2.75" customHeight="1">
      <c r="A666" s="285"/>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2.75" customHeight="1">
      <c r="A667" s="285"/>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2.75" customHeight="1">
      <c r="A668" s="285"/>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2.75" customHeight="1">
      <c r="A669" s="285"/>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2.75" customHeight="1">
      <c r="A670" s="285"/>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2.75" customHeight="1">
      <c r="A671" s="285"/>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2.75" customHeight="1">
      <c r="A672" s="285"/>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2.75" customHeight="1">
      <c r="A673" s="285"/>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2.75" customHeight="1">
      <c r="A674" s="285"/>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2.75" customHeight="1">
      <c r="A675" s="285"/>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2.75" customHeight="1">
      <c r="A676" s="285"/>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2.75" customHeight="1">
      <c r="A677" s="285"/>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2.75" customHeight="1">
      <c r="A678" s="285"/>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2.75" customHeight="1">
      <c r="A679" s="285"/>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2.75" customHeight="1">
      <c r="A680" s="285"/>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2.75" customHeight="1">
      <c r="A681" s="285"/>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2.75" customHeight="1">
      <c r="A682" s="285"/>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2.75" customHeight="1">
      <c r="A683" s="285"/>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2.75" customHeight="1">
      <c r="A684" s="285"/>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2.75" customHeight="1">
      <c r="A685" s="285"/>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2.75" customHeight="1">
      <c r="A686" s="285"/>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2.75" customHeight="1">
      <c r="A687" s="285"/>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2.75" customHeight="1">
      <c r="A688" s="285"/>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2.75" customHeight="1">
      <c r="A689" s="285"/>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2.75" customHeight="1">
      <c r="A690" s="285"/>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2.75" customHeight="1">
      <c r="A691" s="285"/>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2.75" customHeight="1">
      <c r="A692" s="285"/>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2.75" customHeight="1">
      <c r="A693" s="285"/>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2.75" customHeight="1">
      <c r="A694" s="285"/>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2.75" customHeight="1">
      <c r="A695" s="285"/>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2.75" customHeight="1">
      <c r="A696" s="285"/>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2.75" customHeight="1">
      <c r="A697" s="285"/>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2.75" customHeight="1">
      <c r="A698" s="285"/>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2.75" customHeight="1">
      <c r="A699" s="285"/>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2.75" customHeight="1">
      <c r="A700" s="285"/>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2.75" customHeight="1">
      <c r="A701" s="285"/>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2.75" customHeight="1">
      <c r="A702" s="285"/>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2.75" customHeight="1">
      <c r="A703" s="285"/>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2.75" customHeight="1">
      <c r="A704" s="285"/>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2.75" customHeight="1">
      <c r="A705" s="285"/>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2.75" customHeight="1">
      <c r="A706" s="285"/>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2.75" customHeight="1">
      <c r="A707" s="285"/>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2.75" customHeight="1">
      <c r="A708" s="285"/>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2.75" customHeight="1">
      <c r="A709" s="285"/>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2.75" customHeight="1">
      <c r="A710" s="285"/>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2.75" customHeight="1">
      <c r="A711" s="285"/>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2.75" customHeight="1">
      <c r="A712" s="285"/>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2.75" customHeight="1">
      <c r="A713" s="285"/>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2.75" customHeight="1">
      <c r="A714" s="285"/>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2.75" customHeight="1">
      <c r="A715" s="285"/>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2.75" customHeight="1">
      <c r="A716" s="285"/>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2.75" customHeight="1">
      <c r="A717" s="285"/>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2.75" customHeight="1">
      <c r="A718" s="285"/>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2.75" customHeight="1">
      <c r="A719" s="285"/>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2.75" customHeight="1">
      <c r="A720" s="285"/>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2.75" customHeight="1">
      <c r="A721" s="285"/>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2.75" customHeight="1">
      <c r="A722" s="285"/>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2.75" customHeight="1">
      <c r="A723" s="285"/>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2.75" customHeight="1">
      <c r="A724" s="285"/>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2.75" customHeight="1">
      <c r="A725" s="285"/>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2.75" customHeight="1">
      <c r="A726" s="285"/>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2.75" customHeight="1">
      <c r="A727" s="285"/>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2.75" customHeight="1">
      <c r="A728" s="285"/>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2.75" customHeight="1">
      <c r="A729" s="285"/>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2.75" customHeight="1">
      <c r="A730" s="285"/>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2.75" customHeight="1">
      <c r="A731" s="285"/>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2.75" customHeight="1">
      <c r="A732" s="285"/>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2.75" customHeight="1">
      <c r="A733" s="285"/>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2.75" customHeight="1">
      <c r="A734" s="285"/>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2.75" customHeight="1">
      <c r="A735" s="285"/>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2.75" customHeight="1">
      <c r="A736" s="285"/>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2.75" customHeight="1">
      <c r="A737" s="285"/>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2.75" customHeight="1">
      <c r="A738" s="285"/>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2.75" customHeight="1">
      <c r="A739" s="285"/>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2.75" customHeight="1">
      <c r="A740" s="285"/>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2.75" customHeight="1">
      <c r="A741" s="285"/>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2.75" customHeight="1">
      <c r="A742" s="285"/>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2.75" customHeight="1">
      <c r="A743" s="285"/>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2.75" customHeight="1">
      <c r="A744" s="285"/>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2.75" customHeight="1">
      <c r="A745" s="285"/>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2.75" customHeight="1">
      <c r="A746" s="285"/>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2.75" customHeight="1">
      <c r="A747" s="285"/>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2.75" customHeight="1">
      <c r="A748" s="285"/>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2.75" customHeight="1">
      <c r="A749" s="285"/>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2.75" customHeight="1">
      <c r="A750" s="285"/>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2.75" customHeight="1">
      <c r="A751" s="285"/>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2.75" customHeight="1">
      <c r="A752" s="285"/>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2.75" customHeight="1">
      <c r="A753" s="285"/>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2.75" customHeight="1">
      <c r="A754" s="285"/>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2.75" customHeight="1">
      <c r="A755" s="285"/>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2.75" customHeight="1">
      <c r="A756" s="285"/>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2.75" customHeight="1">
      <c r="A757" s="285"/>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2.75" customHeight="1">
      <c r="A758" s="285"/>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2.75" customHeight="1">
      <c r="A759" s="285"/>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2.75" customHeight="1">
      <c r="A760" s="285"/>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2.75" customHeight="1">
      <c r="A761" s="285"/>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2.75" customHeight="1">
      <c r="A762" s="285"/>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2.75" customHeight="1">
      <c r="A763" s="285"/>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2.75" customHeight="1">
      <c r="A764" s="285"/>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2.75" customHeight="1">
      <c r="A765" s="285"/>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2.75" customHeight="1">
      <c r="A766" s="285"/>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2.75" customHeight="1">
      <c r="A767" s="285"/>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2.75" customHeight="1">
      <c r="A768" s="285"/>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2.75" customHeight="1">
      <c r="A769" s="285"/>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2.75" customHeight="1">
      <c r="A770" s="285"/>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2.75" customHeight="1">
      <c r="A771" s="285"/>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2.75" customHeight="1">
      <c r="A772" s="285"/>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2.75" customHeight="1">
      <c r="A773" s="285"/>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2.75" customHeight="1">
      <c r="A774" s="285"/>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2.75" customHeight="1">
      <c r="A775" s="285"/>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2.75" customHeight="1">
      <c r="A776" s="285"/>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2.75" customHeight="1">
      <c r="A777" s="285"/>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2.75" customHeight="1">
      <c r="A778" s="285"/>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2.75" customHeight="1">
      <c r="A779" s="285"/>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2.75" customHeight="1">
      <c r="A780" s="285"/>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2.75" customHeight="1">
      <c r="A781" s="285"/>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2.75" customHeight="1">
      <c r="A782" s="285"/>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2.75" customHeight="1">
      <c r="A783" s="285"/>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2.75" customHeight="1">
      <c r="A784" s="285"/>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2.75" customHeight="1">
      <c r="A785" s="285"/>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2.75" customHeight="1">
      <c r="A786" s="285"/>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2.75" customHeight="1">
      <c r="A787" s="285"/>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2.75" customHeight="1">
      <c r="A788" s="285"/>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2.75" customHeight="1">
      <c r="A789" s="285"/>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2.75" customHeight="1">
      <c r="A790" s="285"/>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2.75" customHeight="1">
      <c r="A791" s="285"/>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2.75" customHeight="1">
      <c r="A792" s="285"/>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2.75" customHeight="1">
      <c r="A793" s="285"/>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2.75" customHeight="1">
      <c r="A794" s="285"/>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2.75" customHeight="1">
      <c r="A795" s="285"/>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2.75" customHeight="1">
      <c r="A796" s="285"/>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2.75" customHeight="1">
      <c r="A797" s="285"/>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2.75" customHeight="1">
      <c r="A798" s="285"/>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2.75" customHeight="1">
      <c r="A799" s="285"/>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2.75" customHeight="1">
      <c r="A800" s="285"/>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2.75" customHeight="1">
      <c r="A801" s="285"/>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2.75" customHeight="1">
      <c r="A802" s="285"/>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2.75" customHeight="1">
      <c r="A803" s="285"/>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2.75" customHeight="1">
      <c r="A804" s="285"/>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2.75" customHeight="1">
      <c r="A805" s="285"/>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2.75" customHeight="1">
      <c r="A806" s="285"/>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2.75" customHeight="1">
      <c r="A807" s="285"/>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2.75" customHeight="1">
      <c r="A808" s="285"/>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2.75" customHeight="1">
      <c r="A809" s="285"/>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2.75" customHeight="1">
      <c r="A810" s="285"/>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2.75" customHeight="1">
      <c r="A811" s="285"/>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2.75" customHeight="1">
      <c r="A812" s="285"/>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2.75" customHeight="1">
      <c r="A813" s="285"/>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2.75" customHeight="1">
      <c r="A814" s="285"/>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2.75" customHeight="1">
      <c r="A815" s="285"/>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2.75" customHeight="1">
      <c r="A816" s="285"/>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2.75" customHeight="1">
      <c r="A817" s="285"/>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2.75" customHeight="1">
      <c r="A818" s="285"/>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2.75" customHeight="1">
      <c r="A819" s="285"/>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2.75" customHeight="1">
      <c r="A820" s="285"/>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2.75" customHeight="1">
      <c r="A821" s="285"/>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2.75" customHeight="1">
      <c r="A822" s="285"/>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2.75" customHeight="1">
      <c r="A823" s="285"/>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2.75" customHeight="1">
      <c r="A824" s="285"/>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2.75" customHeight="1">
      <c r="A825" s="285"/>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2.75" customHeight="1">
      <c r="A826" s="285"/>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2.75" customHeight="1">
      <c r="A827" s="285"/>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2.75" customHeight="1">
      <c r="A828" s="285"/>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2.75" customHeight="1">
      <c r="A829" s="285"/>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2.75" customHeight="1">
      <c r="A830" s="285"/>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2.75" customHeight="1">
      <c r="A831" s="285"/>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2.75" customHeight="1">
      <c r="A832" s="285"/>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2.75" customHeight="1">
      <c r="A833" s="285"/>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2.75" customHeight="1">
      <c r="A834" s="285"/>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2.75" customHeight="1">
      <c r="A835" s="285"/>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2.75" customHeight="1">
      <c r="A836" s="285"/>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2.75" customHeight="1">
      <c r="A837" s="285"/>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2.75" customHeight="1">
      <c r="A838" s="285"/>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2.75" customHeight="1">
      <c r="A839" s="285"/>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2.75" customHeight="1">
      <c r="A840" s="285"/>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2.75" customHeight="1">
      <c r="A841" s="285"/>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2.75" customHeight="1">
      <c r="A842" s="285"/>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2.75" customHeight="1">
      <c r="A843" s="285"/>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2.75" customHeight="1">
      <c r="A844" s="285"/>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2.75" customHeight="1">
      <c r="A845" s="285"/>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2.75" customHeight="1">
      <c r="A846" s="285"/>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2.75" customHeight="1">
      <c r="A847" s="285"/>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2.75" customHeight="1">
      <c r="A848" s="285"/>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2.75" customHeight="1">
      <c r="A849" s="285"/>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2.75" customHeight="1">
      <c r="A850" s="285"/>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2.75" customHeight="1">
      <c r="A851" s="285"/>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2.75" customHeight="1">
      <c r="A852" s="285"/>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2.75" customHeight="1">
      <c r="A853" s="285"/>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2.75" customHeight="1">
      <c r="A854" s="285"/>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2.75" customHeight="1">
      <c r="A855" s="285"/>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2.75" customHeight="1">
      <c r="A856" s="285"/>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2.75" customHeight="1">
      <c r="A857" s="285"/>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2.75" customHeight="1">
      <c r="A858" s="285"/>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2.75" customHeight="1">
      <c r="A859" s="285"/>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2.75" customHeight="1">
      <c r="A860" s="285"/>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2.75" customHeight="1">
      <c r="A861" s="285"/>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2.75" customHeight="1">
      <c r="A862" s="285"/>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2.75" customHeight="1">
      <c r="A863" s="285"/>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2.75" customHeight="1">
      <c r="A864" s="285"/>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2.75" customHeight="1">
      <c r="A865" s="285"/>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2.75" customHeight="1">
      <c r="A866" s="285"/>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2.75" customHeight="1">
      <c r="A867" s="285"/>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2.75" customHeight="1">
      <c r="A868" s="285"/>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2.75" customHeight="1">
      <c r="A869" s="285"/>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2.75" customHeight="1">
      <c r="A870" s="285"/>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2.75" customHeight="1">
      <c r="A871" s="285"/>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2.75" customHeight="1">
      <c r="A872" s="285"/>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2.75" customHeight="1">
      <c r="A873" s="285"/>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2.75" customHeight="1">
      <c r="A874" s="285"/>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2.75" customHeight="1">
      <c r="A875" s="285"/>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2.75" customHeight="1">
      <c r="A876" s="285"/>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2.75" customHeight="1">
      <c r="A877" s="285"/>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2.75" customHeight="1">
      <c r="A878" s="285"/>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2.75" customHeight="1">
      <c r="A879" s="285"/>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2.75" customHeight="1">
      <c r="A880" s="285"/>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2.75" customHeight="1">
      <c r="A881" s="285"/>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2.75" customHeight="1">
      <c r="A882" s="285"/>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2.75" customHeight="1">
      <c r="A883" s="285"/>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2.75" customHeight="1">
      <c r="A884" s="285"/>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2.75" customHeight="1">
      <c r="A885" s="285"/>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2.75" customHeight="1">
      <c r="A886" s="285"/>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2.75" customHeight="1">
      <c r="A887" s="285"/>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2.75" customHeight="1">
      <c r="A888" s="285"/>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2.75" customHeight="1">
      <c r="A889" s="285"/>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2.75" customHeight="1">
      <c r="A890" s="285"/>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2.75" customHeight="1">
      <c r="A891" s="285"/>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2.75" customHeight="1">
      <c r="A892" s="285"/>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2.75" customHeight="1">
      <c r="A893" s="285"/>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2.75" customHeight="1">
      <c r="A894" s="285"/>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2.75" customHeight="1">
      <c r="A895" s="285"/>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2.75" customHeight="1">
      <c r="A896" s="285"/>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2.75" customHeight="1">
      <c r="A897" s="285"/>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2.75" customHeight="1">
      <c r="A898" s="285"/>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2.75" customHeight="1">
      <c r="A899" s="285"/>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2.75" customHeight="1">
      <c r="A900" s="285"/>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2.75" customHeight="1">
      <c r="A901" s="285"/>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2.75" customHeight="1">
      <c r="A902" s="285"/>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2.75" customHeight="1">
      <c r="A903" s="285"/>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2.75" customHeight="1">
      <c r="A904" s="285"/>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2.75" customHeight="1">
      <c r="A905" s="285"/>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2.75" customHeight="1">
      <c r="A906" s="285"/>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2.75" customHeight="1">
      <c r="A907" s="285"/>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2.75" customHeight="1">
      <c r="A908" s="285"/>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2.75" customHeight="1">
      <c r="A909" s="285"/>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2.75" customHeight="1">
      <c r="A910" s="285"/>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2.75" customHeight="1">
      <c r="A911" s="285"/>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2.75" customHeight="1">
      <c r="A912" s="285"/>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2.75" customHeight="1">
      <c r="A913" s="285"/>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2.75" customHeight="1">
      <c r="A914" s="285"/>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2.75" customHeight="1">
      <c r="A915" s="285"/>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2.75" customHeight="1">
      <c r="A916" s="285"/>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2.75" customHeight="1">
      <c r="A917" s="285"/>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2.75" customHeight="1">
      <c r="A918" s="285"/>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2.75" customHeight="1">
      <c r="A919" s="285"/>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2.75" customHeight="1">
      <c r="A920" s="285"/>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2.75" customHeight="1">
      <c r="A921" s="285"/>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2.75" customHeight="1">
      <c r="A922" s="285"/>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2.75" customHeight="1">
      <c r="A923" s="285"/>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2.75" customHeight="1">
      <c r="A924" s="285"/>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2.75" customHeight="1">
      <c r="A925" s="285"/>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2.75" customHeight="1">
      <c r="A926" s="285"/>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2.75" customHeight="1">
      <c r="A927" s="285"/>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2.75" customHeight="1">
      <c r="A928" s="285"/>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2.75" customHeight="1">
      <c r="A929" s="285"/>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2.75" customHeight="1">
      <c r="A930" s="285"/>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2.75" customHeight="1">
      <c r="A931" s="285"/>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2.75" customHeight="1">
      <c r="A932" s="285"/>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2.75" customHeight="1">
      <c r="A933" s="285"/>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2.75" customHeight="1">
      <c r="A934" s="285"/>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2.75" customHeight="1">
      <c r="A935" s="285"/>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2.75" customHeight="1">
      <c r="A936" s="285"/>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2.75" customHeight="1">
      <c r="A937" s="285"/>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2.75" customHeight="1">
      <c r="A938" s="285"/>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2.75" customHeight="1">
      <c r="A939" s="285"/>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2.75" customHeight="1">
      <c r="A940" s="285"/>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2.75" customHeight="1">
      <c r="A941" s="285"/>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2.75" customHeight="1">
      <c r="A942" s="285"/>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2.75" customHeight="1">
      <c r="A943" s="285"/>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2.75" customHeight="1">
      <c r="A944" s="285"/>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2.75" customHeight="1">
      <c r="A945" s="285"/>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2.75" customHeight="1">
      <c r="A946" s="285"/>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2.75" customHeight="1">
      <c r="A947" s="285"/>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2.75" customHeight="1">
      <c r="A948" s="285"/>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2.75" customHeight="1">
      <c r="A949" s="285"/>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2.75" customHeight="1">
      <c r="A950" s="285"/>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2.75" customHeight="1">
      <c r="A951" s="285"/>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2.75" customHeight="1">
      <c r="A952" s="285"/>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2.75" customHeight="1">
      <c r="A953" s="285"/>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2.75" customHeight="1">
      <c r="A954" s="285"/>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2.75" customHeight="1">
      <c r="A955" s="285"/>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2.75" customHeight="1">
      <c r="A956" s="285"/>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2.75" customHeight="1">
      <c r="A957" s="285"/>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2.75" customHeight="1">
      <c r="A958" s="285"/>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2.75" customHeight="1">
      <c r="A959" s="285"/>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2.75" customHeight="1">
      <c r="A960" s="285"/>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2.75" customHeight="1">
      <c r="A961" s="285"/>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2.75" customHeight="1">
      <c r="A962" s="285"/>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2.75" customHeight="1">
      <c r="A963" s="285"/>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2.75" customHeight="1">
      <c r="A964" s="285"/>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2.75" customHeight="1">
      <c r="A965" s="285"/>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2.75" customHeight="1">
      <c r="A966" s="285"/>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2.75" customHeight="1">
      <c r="A967" s="285"/>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2.75" customHeight="1">
      <c r="A968" s="285"/>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2.75" customHeight="1">
      <c r="A969" s="285"/>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2.75" customHeight="1">
      <c r="A970" s="285"/>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2.75" customHeight="1">
      <c r="A971" s="285"/>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2.75" customHeight="1">
      <c r="A972" s="285"/>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2.75" customHeight="1">
      <c r="A973" s="285"/>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2.75" customHeight="1">
      <c r="A974" s="285"/>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2.75" customHeight="1">
      <c r="A975" s="285"/>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2.75" customHeight="1">
      <c r="A976" s="285"/>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2.75" customHeight="1">
      <c r="A977" s="285"/>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2.75" customHeight="1">
      <c r="A978" s="285"/>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2.75" customHeight="1">
      <c r="A979" s="285"/>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2.75" customHeight="1">
      <c r="A980" s="285"/>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2.75" customHeight="1">
      <c r="A981" s="285"/>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2.75" customHeight="1">
      <c r="A982" s="285"/>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2.75" customHeight="1">
      <c r="A983" s="285"/>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2.75" customHeight="1">
      <c r="A984" s="285"/>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2.75" customHeight="1">
      <c r="A985" s="285"/>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2.75" customHeight="1">
      <c r="A986" s="285"/>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2.75" customHeight="1">
      <c r="A987" s="285"/>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2.75" customHeight="1">
      <c r="A988" s="285"/>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2.75" customHeight="1">
      <c r="A989" s="285"/>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2.75" customHeight="1">
      <c r="A990" s="285"/>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2.75" customHeight="1">
      <c r="A991" s="285"/>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2.75" customHeight="1">
      <c r="A992" s="285"/>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2.75" customHeight="1">
      <c r="A993" s="285"/>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2.75" customHeight="1">
      <c r="A994" s="285"/>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2.75" customHeight="1">
      <c r="A995" s="285"/>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2.75" customHeight="1">
      <c r="A996" s="285"/>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2.75" customHeight="1">
      <c r="A997" s="285"/>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2.75" customHeight="1">
      <c r="A998" s="285"/>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2.75" customHeight="1">
      <c r="A999" s="285"/>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2.75" customHeight="1">
      <c r="A1000" s="285"/>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row r="1001" spans="1:26" ht="12.75" customHeight="1">
      <c r="A1001" s="285"/>
      <c r="B1001" s="17"/>
      <c r="C1001" s="17"/>
      <c r="D1001" s="17"/>
      <c r="E1001" s="17"/>
      <c r="F1001" s="17"/>
      <c r="G1001" s="17"/>
      <c r="H1001" s="17"/>
      <c r="I1001" s="17"/>
      <c r="J1001" s="17"/>
      <c r="K1001" s="17"/>
      <c r="L1001" s="17"/>
      <c r="M1001" s="17"/>
      <c r="N1001" s="17"/>
      <c r="O1001" s="17"/>
      <c r="P1001" s="17"/>
      <c r="Q1001" s="17"/>
      <c r="R1001" s="17"/>
      <c r="S1001" s="17"/>
      <c r="T1001" s="17"/>
      <c r="U1001" s="17"/>
      <c r="V1001" s="17"/>
      <c r="W1001" s="17"/>
      <c r="X1001" s="17"/>
      <c r="Y1001" s="17"/>
      <c r="Z1001" s="17"/>
    </row>
    <row r="1002" spans="1:26" ht="12.75" customHeight="1">
      <c r="A1002" s="285"/>
      <c r="B1002" s="17"/>
      <c r="C1002" s="17"/>
      <c r="D1002" s="17"/>
      <c r="E1002" s="17"/>
      <c r="F1002" s="17"/>
      <c r="G1002" s="17"/>
      <c r="H1002" s="17"/>
      <c r="I1002" s="17"/>
      <c r="J1002" s="17"/>
      <c r="K1002" s="17"/>
      <c r="L1002" s="17"/>
      <c r="M1002" s="17"/>
      <c r="N1002" s="17"/>
      <c r="O1002" s="17"/>
      <c r="P1002" s="17"/>
      <c r="Q1002" s="17"/>
      <c r="R1002" s="17"/>
      <c r="S1002" s="17"/>
      <c r="T1002" s="17"/>
      <c r="U1002" s="17"/>
      <c r="V1002" s="17"/>
      <c r="W1002" s="17"/>
      <c r="X1002" s="17"/>
      <c r="Y1002" s="17"/>
      <c r="Z1002" s="17"/>
    </row>
    <row r="1003" spans="1:26" ht="12.75" customHeight="1">
      <c r="A1003" s="285"/>
      <c r="B1003" s="17"/>
      <c r="C1003" s="17"/>
      <c r="D1003" s="17"/>
      <c r="E1003" s="17"/>
      <c r="F1003" s="17"/>
      <c r="G1003" s="17"/>
      <c r="H1003" s="17"/>
      <c r="I1003" s="17"/>
      <c r="J1003" s="17"/>
      <c r="K1003" s="17"/>
      <c r="L1003" s="17"/>
      <c r="M1003" s="17"/>
      <c r="N1003" s="17"/>
      <c r="O1003" s="17"/>
      <c r="P1003" s="17"/>
      <c r="Q1003" s="17"/>
      <c r="R1003" s="17"/>
      <c r="S1003" s="17"/>
      <c r="T1003" s="17"/>
      <c r="U1003" s="17"/>
      <c r="V1003" s="17"/>
      <c r="W1003" s="17"/>
      <c r="X1003" s="17"/>
      <c r="Y1003" s="17"/>
      <c r="Z1003" s="17"/>
    </row>
    <row r="1004" spans="1:26" ht="12.75" customHeight="1">
      <c r="A1004" s="285"/>
      <c r="B1004" s="17"/>
      <c r="C1004" s="17"/>
      <c r="D1004" s="17"/>
      <c r="E1004" s="17"/>
      <c r="F1004" s="17"/>
      <c r="G1004" s="17"/>
      <c r="H1004" s="17"/>
      <c r="I1004" s="17"/>
      <c r="J1004" s="17"/>
      <c r="K1004" s="17"/>
      <c r="L1004" s="17"/>
      <c r="M1004" s="17"/>
      <c r="N1004" s="17"/>
      <c r="O1004" s="17"/>
      <c r="P1004" s="17"/>
      <c r="Q1004" s="17"/>
      <c r="R1004" s="17"/>
      <c r="S1004" s="17"/>
      <c r="T1004" s="17"/>
      <c r="U1004" s="17"/>
      <c r="V1004" s="17"/>
      <c r="W1004" s="17"/>
      <c r="X1004" s="17"/>
      <c r="Y1004" s="17"/>
      <c r="Z1004" s="17"/>
    </row>
  </sheetData>
  <hyperlinks>
    <hyperlink ref="A6" r:id="rId1" xr:uid="{00000000-0004-0000-0A00-000000000000}"/>
  </hyperlinks>
  <pageMargins left="0.75" right="0.75" top="1" bottom="1" header="0" footer="0"/>
  <pageSetup scale="75" orientation="portrait"/>
  <headerFooter>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Suzon</dc:creator>
  <cp:lastModifiedBy>Christy L Turner</cp:lastModifiedBy>
  <cp:lastPrinted>2023-02-24T15:25:55Z</cp:lastPrinted>
  <dcterms:created xsi:type="dcterms:W3CDTF">2022-10-17T19:14:16Z</dcterms:created>
  <dcterms:modified xsi:type="dcterms:W3CDTF">2023-02-24T15:40:58Z</dcterms:modified>
</cp:coreProperties>
</file>